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Faculty Affairs\SoT\Sept Dec 2022\Exam Processing\Time Tables\"/>
    </mc:Choice>
  </mc:AlternateContent>
  <bookViews>
    <workbookView xWindow="0" yWindow="0" windowWidth="20490" windowHeight="7155" tabRatio="583" activeTab="8"/>
  </bookViews>
  <sheets>
    <sheet name="BSC IT" sheetId="1" r:id="rId1"/>
    <sheet name="BBIT" sheetId="5" r:id="rId2"/>
    <sheet name="BICT" sheetId="2" r:id="rId3"/>
    <sheet name="BBIT TOWN" sheetId="14" r:id="rId4"/>
    <sheet name="BBIT(TOWN)" sheetId="3" state="hidden" r:id="rId5"/>
    <sheet name="BBIT(FT)" sheetId="4" state="hidden" r:id="rId6"/>
    <sheet name="BISF" sheetId="7" r:id="rId7"/>
    <sheet name="BAC" sheetId="6" r:id="rId8"/>
    <sheet name="BSSD" sheetId="8" r:id="rId9"/>
    <sheet name="Sheet1" sheetId="12" state="hidden" r:id="rId10"/>
    <sheet name="Sheet2" sheetId="13" state="hidden" r:id="rId11"/>
    <sheet name="Sheet4" sheetId="9" state="hidden" r:id="rId12"/>
    <sheet name="BAM UNITS" sheetId="10" state="hidden" r:id="rId13"/>
    <sheet name="MAT &amp; STAT UNITS" sheetId="11" state="hidden" r:id="rId14"/>
  </sheets>
  <definedNames>
    <definedName name="_xlnm._FilterDatabase" localSheetId="7" hidden="1">BAC!$A$5:$IV$5</definedName>
    <definedName name="_xlnm._FilterDatabase" localSheetId="1" hidden="1">BBIT!$A$5:$IV$5</definedName>
    <definedName name="_xlnm._FilterDatabase" localSheetId="3" hidden="1">'BBIT TOWN'!$A$5:$K$5</definedName>
    <definedName name="_xlnm._FilterDatabase" localSheetId="5" hidden="1">'BBIT(FT)'!$A$5:$E$47</definedName>
    <definedName name="_xlnm._FilterDatabase" localSheetId="4" hidden="1">'BBIT(TOWN)'!$A$5:$L$5</definedName>
    <definedName name="_xlnm._FilterDatabase" localSheetId="2" hidden="1">BICT!$A$5:$S$5</definedName>
    <definedName name="_xlnm._FilterDatabase" localSheetId="6" hidden="1">BISF!$A$5:$M$5</definedName>
    <definedName name="_xlnm._FilterDatabase" localSheetId="0" hidden="1">'BSC IT'!$A$5:$K$5</definedName>
    <definedName name="_xlnm._FilterDatabase" localSheetId="8" hidden="1">BSSD!$A$5:$M$66</definedName>
    <definedName name="_xlnm._FilterDatabase" localSheetId="13" hidden="1">'MAT &amp; STAT UNITS'!$A$1:$C$27</definedName>
    <definedName name="_xlnm._FilterDatabase" localSheetId="10" hidden="1">Sheet2!$M$15:$N$62</definedName>
    <definedName name="_Hlk505455698" localSheetId="6">BISF!$B$66</definedName>
    <definedName name="B" localSheetId="7">#REF!</definedName>
    <definedName name="B" localSheetId="5">#REF!</definedName>
    <definedName name="B" localSheetId="6">#REF!</definedName>
    <definedName name="B" localSheetId="8">#REF!</definedName>
    <definedName name="B">#REF!</definedName>
    <definedName name="BAC" localSheetId="7">#REF!</definedName>
    <definedName name="BAC" localSheetId="6">#REF!</definedName>
    <definedName name="BAC">#REF!</definedName>
    <definedName name="Excel_BuiltIn__FilterDatabase" localSheetId="1">BBIT!$A$5:$K$5</definedName>
    <definedName name="f" localSheetId="7">#REF!</definedName>
    <definedName name="f" localSheetId="5">#REF!</definedName>
    <definedName name="f" localSheetId="6">#REF!</definedName>
    <definedName name="f" localSheetId="8">#REF!</definedName>
    <definedName name="f">#REF!</definedName>
    <definedName name="G" localSheetId="7">#REF!</definedName>
    <definedName name="G" localSheetId="5">#REF!</definedName>
    <definedName name="G" localSheetId="6">#REF!</definedName>
    <definedName name="G" localSheetId="8">#REF!</definedName>
    <definedName name="G">#REF!</definedName>
    <definedName name="j" localSheetId="7">#REF!</definedName>
    <definedName name="j" localSheetId="5">#REF!</definedName>
    <definedName name="j" localSheetId="6">#REF!</definedName>
    <definedName name="j" localSheetId="8">#REF!</definedName>
    <definedName name="j">#REF!</definedName>
    <definedName name="K" localSheetId="7">#REF!</definedName>
    <definedName name="K" localSheetId="5">#REF!</definedName>
    <definedName name="K" localSheetId="6">#REF!</definedName>
    <definedName name="K" localSheetId="8">#REF!</definedName>
    <definedName name="K">#REF!</definedName>
    <definedName name="_xlnm.Print_Area" localSheetId="7">BAC!$A$1:$K$74</definedName>
    <definedName name="_xlnm.Print_Area" localSheetId="1">BBIT!$A$1:$K$67</definedName>
    <definedName name="_xlnm.Print_Area" localSheetId="3">'BBIT TOWN'!$A$1:$K$69</definedName>
    <definedName name="_xlnm.Print_Area" localSheetId="4">'BBIT(TOWN)'!$A$1:$J$66</definedName>
    <definedName name="_xlnm.Print_Area" localSheetId="2">BICT!$A$1:$K$23</definedName>
    <definedName name="_xlnm.Print_Area" localSheetId="6">BISF!$A$1:$K$66</definedName>
    <definedName name="_xlnm.Print_Area" localSheetId="8">BSSD!$A$1:$K$66</definedName>
    <definedName name="S" localSheetId="7">#REF!</definedName>
    <definedName name="S" localSheetId="5">#REF!</definedName>
    <definedName name="S" localSheetId="6">#REF!</definedName>
    <definedName name="S" localSheetId="8">#REF!</definedName>
    <definedName name="S">#REF!</definedName>
    <definedName name="t" localSheetId="7">#REF!</definedName>
    <definedName name="t" localSheetId="5">#REF!</definedName>
    <definedName name="t" localSheetId="6">#REF!</definedName>
    <definedName name="t" localSheetId="8">#REF!</definedName>
    <definedName name="t">#REF!</definedName>
    <definedName name="W" localSheetId="7">#REF!</definedName>
    <definedName name="W" localSheetId="5">#REF!</definedName>
    <definedName name="W" localSheetId="6">#REF!</definedName>
    <definedName name="W" localSheetId="8">#REF!</definedName>
    <definedName name="W">#REF!</definedName>
    <definedName name="X" localSheetId="7">#REF!</definedName>
    <definedName name="X" localSheetId="5">#REF!</definedName>
    <definedName name="X" localSheetId="6">#REF!</definedName>
    <definedName name="X" localSheetId="8">#REF!</definedName>
    <definedName name="X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0" l="1"/>
  <c r="A25" i="10"/>
  <c r="A26" i="10"/>
  <c r="A3" i="9"/>
  <c r="A4" i="9"/>
  <c r="A5" i="9"/>
  <c r="A6" i="9"/>
  <c r="A7" i="9"/>
  <c r="A8" i="9"/>
  <c r="A9" i="9"/>
  <c r="A11" i="9"/>
  <c r="A12" i="9"/>
  <c r="A13" i="9"/>
  <c r="A14" i="9"/>
  <c r="A15" i="9"/>
  <c r="A16" i="9"/>
  <c r="A17" i="9"/>
  <c r="A19" i="9"/>
  <c r="A20" i="9"/>
  <c r="A21" i="9"/>
  <c r="A22" i="9"/>
  <c r="A23" i="9"/>
  <c r="A24" i="9"/>
  <c r="A26" i="9"/>
  <c r="A27" i="9"/>
  <c r="A28" i="9"/>
  <c r="A29" i="9"/>
  <c r="A30" i="9"/>
  <c r="A31" i="9"/>
  <c r="A33" i="9"/>
  <c r="A34" i="9"/>
  <c r="A35" i="9"/>
  <c r="A36" i="9"/>
  <c r="A37" i="9"/>
  <c r="A38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H10" i="3"/>
  <c r="H11" i="3"/>
  <c r="H14" i="3"/>
  <c r="H15" i="3"/>
  <c r="H18" i="3"/>
  <c r="H19" i="3"/>
  <c r="H23" i="3"/>
  <c r="H28" i="3"/>
  <c r="H30" i="3"/>
  <c r="H31" i="3"/>
  <c r="H38" i="3"/>
  <c r="H46" i="3"/>
  <c r="H50" i="3"/>
  <c r="H52" i="3"/>
  <c r="H59" i="3"/>
</calcChain>
</file>

<file path=xl/sharedStrings.xml><?xml version="1.0" encoding="utf-8"?>
<sst xmlns="http://schemas.openxmlformats.org/spreadsheetml/2006/main" count="4455" uniqueCount="1128">
  <si>
    <t>KCA UNIVERSITY</t>
  </si>
  <si>
    <t>COLLEGE OF TECHNOLOGY</t>
  </si>
  <si>
    <t xml:space="preserve">BACHELOR OF SCIENCE IN INFORMATION TECHNOLOGY </t>
  </si>
  <si>
    <t>ORDINARY EXAMINATION TIMETABLE JANUARY - APRIL 2022</t>
  </si>
  <si>
    <t>Unit code</t>
  </si>
  <si>
    <t>Unit name</t>
  </si>
  <si>
    <t>Trimester</t>
  </si>
  <si>
    <t xml:space="preserve">Date </t>
  </si>
  <si>
    <t>Time</t>
  </si>
  <si>
    <t>Counter</t>
  </si>
  <si>
    <t>Principal Invigilator</t>
  </si>
  <si>
    <t>Invigilators</t>
  </si>
  <si>
    <t>Venue</t>
  </si>
  <si>
    <t>Application Programming</t>
  </si>
  <si>
    <t>YEAR2TRIM1</t>
  </si>
  <si>
    <t>5.00PM - 7.00PM</t>
  </si>
  <si>
    <t>TC 1,3-1</t>
  </si>
  <si>
    <t>YEAR1TRIM1</t>
  </si>
  <si>
    <t>TC 1,3-8</t>
  </si>
  <si>
    <t>BIT 1206</t>
  </si>
  <si>
    <t>Discrete Mathematics</t>
  </si>
  <si>
    <t>YEAR1TRIM2</t>
  </si>
  <si>
    <t>Financial Management for IT</t>
  </si>
  <si>
    <t>YEAR1TRIM3</t>
  </si>
  <si>
    <t>11.00AM - 1.00PM</t>
  </si>
  <si>
    <t>Software Engineering Principles</t>
  </si>
  <si>
    <t>2.00PM - 4.00PM</t>
  </si>
  <si>
    <t>Distributed Systems</t>
  </si>
  <si>
    <t>YEAR2TRIM2</t>
  </si>
  <si>
    <t>8.00AM - 10.00AM</t>
  </si>
  <si>
    <t>Operating Systems</t>
  </si>
  <si>
    <t>Research Skills and Design</t>
  </si>
  <si>
    <t>Probability &amp; Statistics</t>
  </si>
  <si>
    <t>YEAR3TRIM1</t>
  </si>
  <si>
    <t>Web Design and Development</t>
  </si>
  <si>
    <t>Professional Issues in IT</t>
  </si>
  <si>
    <t>Computer Applications</t>
  </si>
  <si>
    <t>Network Programming</t>
  </si>
  <si>
    <t>YEAR2TRIM3</t>
  </si>
  <si>
    <t>BIT 03203</t>
  </si>
  <si>
    <t>YEAR2 TRIM3</t>
  </si>
  <si>
    <t xml:space="preserve"> </t>
  </si>
  <si>
    <t>Principles of Database Systems</t>
  </si>
  <si>
    <t>Human Computer Interaction</t>
  </si>
  <si>
    <t>E-commerce</t>
  </si>
  <si>
    <t>BIT 3107</t>
  </si>
  <si>
    <t>YEAR3TRIM2</t>
  </si>
  <si>
    <t>Business Communication Skills</t>
  </si>
  <si>
    <t>Systems Analysis and Design</t>
  </si>
  <si>
    <t>BIT 1310</t>
  </si>
  <si>
    <t>BIT 4303</t>
  </si>
  <si>
    <t>BIT 3111</t>
  </si>
  <si>
    <t>Introduction to Programming</t>
  </si>
  <si>
    <t>ICT Project Management</t>
  </si>
  <si>
    <t>Principles of Artificial Intelligence</t>
  </si>
  <si>
    <t>BIT 3202</t>
  </si>
  <si>
    <t>BIT 4302</t>
  </si>
  <si>
    <t>Telecommunications</t>
  </si>
  <si>
    <t>YEAR3 TRIM1</t>
  </si>
  <si>
    <t>BIT 3102</t>
  </si>
  <si>
    <t>Information System Security and Cryptography</t>
  </si>
  <si>
    <t>YEAR3 TRIM2</t>
  </si>
  <si>
    <t>BIT 3201 A</t>
  </si>
  <si>
    <t>Data Warehousing and Data mining</t>
  </si>
  <si>
    <t>Entrepreneurship</t>
  </si>
  <si>
    <t>BIT 04103</t>
  </si>
  <si>
    <t>Block Chain Technology and Applications</t>
  </si>
  <si>
    <t>BIT 4405</t>
  </si>
  <si>
    <t>Expert Systems</t>
  </si>
  <si>
    <t>BIT 03204</t>
  </si>
  <si>
    <t>Java Programming</t>
  </si>
  <si>
    <t>Computer Graphics</t>
  </si>
  <si>
    <t>TIME</t>
  </si>
  <si>
    <t>BCT 1102</t>
  </si>
  <si>
    <t>BCT 1103</t>
  </si>
  <si>
    <t>YEAR1 TRIM1</t>
  </si>
  <si>
    <t>BCT 1101</t>
  </si>
  <si>
    <t>11:00AM-1:00PM</t>
  </si>
  <si>
    <t>KCA 100</t>
  </si>
  <si>
    <t>BCT 1104</t>
  </si>
  <si>
    <t>BACHELOR OF BUSINESS IN INFORMATION TECHNOLOGY FULL TIME</t>
  </si>
  <si>
    <t>principal Invigilators</t>
  </si>
  <si>
    <t>BBIT 110</t>
  </si>
  <si>
    <t>LAB 2</t>
  </si>
  <si>
    <t>BBIT 112</t>
  </si>
  <si>
    <t>RM 4-2</t>
  </si>
  <si>
    <t>BCU  102</t>
  </si>
  <si>
    <t>BBIT 2104</t>
  </si>
  <si>
    <t>BUSS 205</t>
  </si>
  <si>
    <t>Principles of Marketing</t>
  </si>
  <si>
    <t>BBIT 305</t>
  </si>
  <si>
    <t>BBIT 1208</t>
  </si>
  <si>
    <t>BUSS 101</t>
  </si>
  <si>
    <t>BUSS 104</t>
  </si>
  <si>
    <t>BBIT 111</t>
  </si>
  <si>
    <t>KCA 300</t>
  </si>
  <si>
    <t>BUSS 209</t>
  </si>
  <si>
    <t>BUSS 202</t>
  </si>
  <si>
    <t>BBIT 210</t>
  </si>
  <si>
    <t>LAB 1</t>
  </si>
  <si>
    <t>BBIT 1203</t>
  </si>
  <si>
    <t>BUSS100</t>
  </si>
  <si>
    <t>BBIT 209</t>
  </si>
  <si>
    <t>Decision Support Systems</t>
  </si>
  <si>
    <t>BUSS 207</t>
  </si>
  <si>
    <t>BBIT 3107</t>
  </si>
  <si>
    <t>BBIT 103</t>
  </si>
  <si>
    <t>BBIT 1105</t>
  </si>
  <si>
    <t>LAB 1&amp;2</t>
  </si>
  <si>
    <t>BUSS 203</t>
  </si>
  <si>
    <t>BBIT 311</t>
  </si>
  <si>
    <t>BBIT 01207</t>
  </si>
  <si>
    <t>BUSS 305</t>
  </si>
  <si>
    <t>KCA 101</t>
  </si>
  <si>
    <t>BBIT  205</t>
  </si>
  <si>
    <t>BUSS 208</t>
  </si>
  <si>
    <t>E-Commerce</t>
  </si>
  <si>
    <t>BUSS 200</t>
  </si>
  <si>
    <t>BUSS 206</t>
  </si>
  <si>
    <t>Operations Research</t>
  </si>
  <si>
    <t>8.00 AM - 10.00 AM</t>
  </si>
  <si>
    <t>BBIT 106</t>
  </si>
  <si>
    <t>BBIT 307</t>
  </si>
  <si>
    <t>BCU 100</t>
  </si>
  <si>
    <t>BBIT 104</t>
  </si>
  <si>
    <t>BBIT 1210</t>
  </si>
  <si>
    <t>BBIT  203</t>
  </si>
  <si>
    <t>BBIT  207</t>
  </si>
  <si>
    <t>System Development Methodology</t>
  </si>
  <si>
    <t>BBIT 204</t>
  </si>
  <si>
    <t>BBIT 304</t>
  </si>
  <si>
    <t>Advanced databases</t>
  </si>
  <si>
    <t>BBIT 02106</t>
  </si>
  <si>
    <t>YEAR 1 TRIM3</t>
  </si>
  <si>
    <t>BUSS 204</t>
  </si>
  <si>
    <t>BUSS 303</t>
  </si>
  <si>
    <t>8.00AM - 11.00AM</t>
  </si>
  <si>
    <t>BBIT  201</t>
  </si>
  <si>
    <t>BBIT  308</t>
  </si>
  <si>
    <t>Simulation and Modeling</t>
  </si>
  <si>
    <t>BBIT 3102</t>
  </si>
  <si>
    <t>Network Security</t>
  </si>
  <si>
    <t>YEAR 2 TRIM3</t>
  </si>
  <si>
    <t>BBIT  300</t>
  </si>
  <si>
    <t>BUSS 106</t>
  </si>
  <si>
    <t>8.00 AM - 11.00 AM</t>
  </si>
  <si>
    <t>BUSS 107</t>
  </si>
  <si>
    <t>YEAR 3TRIM 2</t>
  </si>
  <si>
    <t>BUSS 306</t>
  </si>
  <si>
    <t>BUSS 302</t>
  </si>
  <si>
    <t>BUSS 201</t>
  </si>
  <si>
    <t>BBIT 309</t>
  </si>
  <si>
    <t>BBIT  302</t>
  </si>
  <si>
    <t>BBIT 310</t>
  </si>
  <si>
    <t>RM4-2</t>
  </si>
  <si>
    <t xml:space="preserve">AMPITHEATER </t>
  </si>
  <si>
    <t xml:space="preserve">TC 1,3-1,3-8, AMPITHEATER </t>
  </si>
  <si>
    <t>TC1, 3-1</t>
  </si>
  <si>
    <t>TC2 3-1</t>
  </si>
  <si>
    <t>2.00 - 4.00PM</t>
  </si>
  <si>
    <t>BACHELOR OF BUSINESS IN INFORMATION TECHNOLOGY PART TIME</t>
  </si>
  <si>
    <t>BACHELOR OF SCIENCE IN APPLIED OMPUTING</t>
  </si>
  <si>
    <t>BAC 1101</t>
  </si>
  <si>
    <t>Computer Oganization and Application</t>
  </si>
  <si>
    <t>BAC 2301</t>
  </si>
  <si>
    <t>Advanced Software Engineering</t>
  </si>
  <si>
    <t>BAC 2208</t>
  </si>
  <si>
    <t>Digital Photography And Video Editing</t>
  </si>
  <si>
    <t>BAC 1304</t>
  </si>
  <si>
    <t>BAC 1103</t>
  </si>
  <si>
    <t>Computing Mathematics</t>
  </si>
  <si>
    <t>BAC 1105</t>
  </si>
  <si>
    <t>Installation and Customization</t>
  </si>
  <si>
    <t>BAC 2206</t>
  </si>
  <si>
    <t>BAC 1301</t>
  </si>
  <si>
    <t>Database Design &amp; Development</t>
  </si>
  <si>
    <t>BAC 2316</t>
  </si>
  <si>
    <t>Cyber Security</t>
  </si>
  <si>
    <t>BAC 2307</t>
  </si>
  <si>
    <t>Organizational Management</t>
  </si>
  <si>
    <t>BAC 2103</t>
  </si>
  <si>
    <t>BAC 2304</t>
  </si>
  <si>
    <t>PRINCIPLES OF MARKETING</t>
  </si>
  <si>
    <t>BAC 3205</t>
  </si>
  <si>
    <t>Marketing Management</t>
  </si>
  <si>
    <t>BAC 1102</t>
  </si>
  <si>
    <t>BAC 1305</t>
  </si>
  <si>
    <t>BAC 1202</t>
  </si>
  <si>
    <t>BAC 2318</t>
  </si>
  <si>
    <t>Criminal Law</t>
  </si>
  <si>
    <t>BAC 1307</t>
  </si>
  <si>
    <t>Management Information System</t>
  </si>
  <si>
    <t>BAC 1206</t>
  </si>
  <si>
    <t>Networking Essentials</t>
  </si>
  <si>
    <t>BAC 1204</t>
  </si>
  <si>
    <t>Fundamentals of Web Design</t>
  </si>
  <si>
    <t>`BAC 3105</t>
  </si>
  <si>
    <t>Human Aspects to IS Security &amp; Forensics</t>
  </si>
  <si>
    <t>BAC 2308</t>
  </si>
  <si>
    <t>Advanced Application Programming</t>
  </si>
  <si>
    <t>BAC 1107</t>
  </si>
  <si>
    <t>Internet Technologies and the Web</t>
  </si>
  <si>
    <t>BAC 2104</t>
  </si>
  <si>
    <t>BAC 3103</t>
  </si>
  <si>
    <t>BAC 2203</t>
  </si>
  <si>
    <t>Mobile Programming</t>
  </si>
  <si>
    <t>5:00PM - 7.00PM</t>
  </si>
  <si>
    <t>BAC 2303</t>
  </si>
  <si>
    <t>BAC 1207</t>
  </si>
  <si>
    <t>Principles of Databases</t>
  </si>
  <si>
    <t>BAC 5208</t>
  </si>
  <si>
    <t>Cyber criminology</t>
  </si>
  <si>
    <t>BAC 5211</t>
  </si>
  <si>
    <t>Wireless and  Mobile Forensic Analysis</t>
  </si>
  <si>
    <t>BAC 1106</t>
  </si>
  <si>
    <t>HIV/AIDS and Information Literacy</t>
  </si>
  <si>
    <t>BAC 1303</t>
  </si>
  <si>
    <t>BAC 2105</t>
  </si>
  <si>
    <t>BAC 2102</t>
  </si>
  <si>
    <t>Data Structures &amp; Algorithm</t>
  </si>
  <si>
    <t>BAC 1205</t>
  </si>
  <si>
    <t>System Analysis &amp; Design</t>
  </si>
  <si>
    <t>BAC 3101</t>
  </si>
  <si>
    <t>Recommender Systems</t>
  </si>
  <si>
    <t>BAC 3104</t>
  </si>
  <si>
    <t>Information System Audit</t>
  </si>
  <si>
    <t>BAC 1104</t>
  </si>
  <si>
    <t>BAC 1203</t>
  </si>
  <si>
    <t>BAC 1302</t>
  </si>
  <si>
    <t>Object Oriented Analysis &amp; Design</t>
  </si>
  <si>
    <t>BAC 3109</t>
  </si>
  <si>
    <t>BAC 2101</t>
  </si>
  <si>
    <t>BAC 2202</t>
  </si>
  <si>
    <t>BAC 2319</t>
  </si>
  <si>
    <t>Computer Forensics</t>
  </si>
  <si>
    <t>BAC 3106</t>
  </si>
  <si>
    <t>BAC 3102</t>
  </si>
  <si>
    <t>Artificial Intelligence Programming</t>
  </si>
  <si>
    <t>BAC 2106</t>
  </si>
  <si>
    <t>Simulation &amp; Modelling</t>
  </si>
  <si>
    <t>BAC 2209</t>
  </si>
  <si>
    <t>Principles of Information  System Security</t>
  </si>
  <si>
    <t>BAC 3113</t>
  </si>
  <si>
    <t>BAC 3118</t>
  </si>
  <si>
    <t>BAC 3202</t>
  </si>
  <si>
    <t>Ambient Intelligence</t>
  </si>
  <si>
    <t>BAC 5207</t>
  </si>
  <si>
    <t>Infrastructure in National Security &amp; Intelligence</t>
  </si>
  <si>
    <t>BAC 2306</t>
  </si>
  <si>
    <t>Professional Writing</t>
  </si>
  <si>
    <t>BAC 1306</t>
  </si>
  <si>
    <t>BAC 2320</t>
  </si>
  <si>
    <t>Network Design and Management</t>
  </si>
  <si>
    <t>Data warehousing and Data Mining</t>
  </si>
  <si>
    <t>BAC 5206</t>
  </si>
  <si>
    <t>Ethical Hacking</t>
  </si>
  <si>
    <t>BAC 3203</t>
  </si>
  <si>
    <t>Embedded Systems</t>
  </si>
  <si>
    <t>Multimedia Programming</t>
  </si>
  <si>
    <t>BAC 2305</t>
  </si>
  <si>
    <t>BAC 2108</t>
  </si>
  <si>
    <t>Business Process Re-engineering</t>
  </si>
  <si>
    <t>BAC 3216</t>
  </si>
  <si>
    <t>IS Security Policy</t>
  </si>
  <si>
    <t>BAC 5210</t>
  </si>
  <si>
    <t>Forensic Psychology</t>
  </si>
  <si>
    <t>BAC 3115</t>
  </si>
  <si>
    <t>Mobile Computing</t>
  </si>
  <si>
    <t>BAC 2317</t>
  </si>
  <si>
    <t>Sociology</t>
  </si>
  <si>
    <t>BAC 2201</t>
  </si>
  <si>
    <t>BACHELOR OF SCIENCE IN INFORMATION SECURITY &amp; FORENSICS</t>
  </si>
  <si>
    <t>BISF 1101</t>
  </si>
  <si>
    <t>Computer Oganization and Archtecture</t>
  </si>
  <si>
    <t>BISF 1103</t>
  </si>
  <si>
    <t>BISF 3106</t>
  </si>
  <si>
    <t>Python Programming</t>
  </si>
  <si>
    <t>BISF 3201</t>
  </si>
  <si>
    <t>BISF 1206</t>
  </si>
  <si>
    <t>BISF 1304</t>
  </si>
  <si>
    <t>Cloud Computing</t>
  </si>
  <si>
    <t>BISF 1104</t>
  </si>
  <si>
    <t>BISF 3103</t>
  </si>
  <si>
    <t>BISF 3205</t>
  </si>
  <si>
    <t>Penetration and Vulnerability Testing</t>
  </si>
  <si>
    <t>BISF 2206</t>
  </si>
  <si>
    <t>BISF 1301</t>
  </si>
  <si>
    <t>BISF 1306</t>
  </si>
  <si>
    <t>BISF 2304</t>
  </si>
  <si>
    <t>BISF 1305</t>
  </si>
  <si>
    <t>Network Operating Systems</t>
  </si>
  <si>
    <t>BSIF 1102</t>
  </si>
  <si>
    <t>BISF 1203</t>
  </si>
  <si>
    <t>BISF 1303</t>
  </si>
  <si>
    <t>Semi-conductors and electricity</t>
  </si>
  <si>
    <t>BISF 3105</t>
  </si>
  <si>
    <t>BISF 1105</t>
  </si>
  <si>
    <t>BISF 2104</t>
  </si>
  <si>
    <t>Legal, Ethical &amp; Professionals Issues in IT</t>
  </si>
  <si>
    <t>BISF 1106</t>
  </si>
  <si>
    <t>BISF 2302</t>
  </si>
  <si>
    <t>Criminology and Cyber Criminology</t>
  </si>
  <si>
    <t>BISF 3206</t>
  </si>
  <si>
    <t>Wireless and Mobile Forensic Analysis</t>
  </si>
  <si>
    <t>BISF 2203</t>
  </si>
  <si>
    <t>KCA 001</t>
  </si>
  <si>
    <t>BISF 2105</t>
  </si>
  <si>
    <t>BISF 2307</t>
  </si>
  <si>
    <t xml:space="preserve">Geographic Information Systems </t>
  </si>
  <si>
    <t>BISF 2306</t>
  </si>
  <si>
    <t>Wireless Networks</t>
  </si>
  <si>
    <t>BISF 3207</t>
  </si>
  <si>
    <t>BISF 2102</t>
  </si>
  <si>
    <t>Data Structures &amp; Algorithms</t>
  </si>
  <si>
    <t>KCA 003</t>
  </si>
  <si>
    <t>BISF 1205</t>
  </si>
  <si>
    <t>BISF 2204</t>
  </si>
  <si>
    <t>BISF 1302</t>
  </si>
  <si>
    <t>BISF 2101</t>
  </si>
  <si>
    <t>Object Oriented Programming</t>
  </si>
  <si>
    <t>BISF 2202</t>
  </si>
  <si>
    <t>BISF 2106</t>
  </si>
  <si>
    <t>BISF 2207</t>
  </si>
  <si>
    <t>Network Systems Administration</t>
  </si>
  <si>
    <t>BISF 2103</t>
  </si>
  <si>
    <t>BISF 3104</t>
  </si>
  <si>
    <t>ADVANCED digital forensics</t>
  </si>
  <si>
    <t>BISF 2308</t>
  </si>
  <si>
    <t>BISF 2107</t>
  </si>
  <si>
    <t>Principles of Information System Security</t>
  </si>
  <si>
    <t>BISF 1307</t>
  </si>
  <si>
    <t>Network Systems Design &amp; Management</t>
  </si>
  <si>
    <t>BISF 3204</t>
  </si>
  <si>
    <t>BISF 2108</t>
  </si>
  <si>
    <t>Anonymity on the Internet</t>
  </si>
  <si>
    <t>BISF 2301</t>
  </si>
  <si>
    <t xml:space="preserve">Professional Writing </t>
  </si>
  <si>
    <t>BISF 3101</t>
  </si>
  <si>
    <t>KCA 004</t>
  </si>
  <si>
    <t>BISF 2305</t>
  </si>
  <si>
    <t>BISF 3203</t>
  </si>
  <si>
    <t>Machine Learning</t>
  </si>
  <si>
    <t>BISF 2205</t>
  </si>
  <si>
    <t>BISF 2303</t>
  </si>
  <si>
    <t>BISF 2201</t>
  </si>
  <si>
    <t>BACHELOR OF SCIENCE IN SOFTWARE DEVELOPMENT</t>
  </si>
  <si>
    <t>BSD  1102N</t>
  </si>
  <si>
    <t>BSD 1305</t>
  </si>
  <si>
    <t>BSD  2201</t>
  </si>
  <si>
    <t xml:space="preserve">Network Science Theory </t>
  </si>
  <si>
    <t>BSD 1101</t>
  </si>
  <si>
    <t>BSD 2302</t>
  </si>
  <si>
    <t>BSD 2307</t>
  </si>
  <si>
    <t>Mobile Gaming Programming</t>
  </si>
  <si>
    <t>BSD 1202</t>
  </si>
  <si>
    <t>BSD 1308</t>
  </si>
  <si>
    <t>BSD 1106</t>
  </si>
  <si>
    <t>BSD 2204</t>
  </si>
  <si>
    <t>BSD 1306</t>
  </si>
  <si>
    <t>Database design and development</t>
  </si>
  <si>
    <t>BSD 2103</t>
  </si>
  <si>
    <t>BSD 2306</t>
  </si>
  <si>
    <t>BSD 2308</t>
  </si>
  <si>
    <t>BSD 1302</t>
  </si>
  <si>
    <t>BSD 1104</t>
  </si>
  <si>
    <t xml:space="preserve">Operating Systems </t>
  </si>
  <si>
    <t>BSD 1203</t>
  </si>
  <si>
    <t>BSD 1304</t>
  </si>
  <si>
    <t>Management Information Systems</t>
  </si>
  <si>
    <t>BSD 1206</t>
  </si>
  <si>
    <t>BSD 1204</t>
  </si>
  <si>
    <t>BSD 1208</t>
  </si>
  <si>
    <t>Computational Thinking Theory</t>
  </si>
  <si>
    <t>BSD 2104</t>
  </si>
  <si>
    <t>BSD 1107</t>
  </si>
  <si>
    <t>BSD 1103</t>
  </si>
  <si>
    <t>Computer Application</t>
  </si>
  <si>
    <t>BSD 2301</t>
  </si>
  <si>
    <t>Network Programming Engineering</t>
  </si>
  <si>
    <t>BSD 1205</t>
  </si>
  <si>
    <t xml:space="preserve">Principles of Database </t>
  </si>
  <si>
    <t>BSD 2203</t>
  </si>
  <si>
    <t>HIV/AIDS and Information literacy</t>
  </si>
  <si>
    <t>BSD 1301</t>
  </si>
  <si>
    <t xml:space="preserve">Human Computer Interaction </t>
  </si>
  <si>
    <t>BSD 2105</t>
  </si>
  <si>
    <t>BSD 3207</t>
  </si>
  <si>
    <t>Geographical Information Systems</t>
  </si>
  <si>
    <t>BSD 2305</t>
  </si>
  <si>
    <t>Linear Programming</t>
  </si>
  <si>
    <t>BSD 3107</t>
  </si>
  <si>
    <t>Software Testing tools and Techniques</t>
  </si>
  <si>
    <t>YEAR2 TRIM1</t>
  </si>
  <si>
    <t>BSD 2101</t>
  </si>
  <si>
    <t>BSD 3103</t>
  </si>
  <si>
    <t>BSD 1201</t>
  </si>
  <si>
    <t>BSD 1207</t>
  </si>
  <si>
    <t>BSD 1307</t>
  </si>
  <si>
    <t>BSD 2102</t>
  </si>
  <si>
    <t xml:space="preserve">Object Oriented programming </t>
  </si>
  <si>
    <t>BSD 3104</t>
  </si>
  <si>
    <t>BSD 2208</t>
  </si>
  <si>
    <t>Cloud Application Development</t>
  </si>
  <si>
    <t>BSD 2108</t>
  </si>
  <si>
    <t>BSD 2202</t>
  </si>
  <si>
    <t>BSD 3108</t>
  </si>
  <si>
    <t>BSD 3102</t>
  </si>
  <si>
    <t>11.00PM - 1.00PM</t>
  </si>
  <si>
    <t>BSD 2106</t>
  </si>
  <si>
    <t xml:space="preserve">Simulation &amp; Modelling </t>
  </si>
  <si>
    <t>BSD 3208</t>
  </si>
  <si>
    <t>Ambient Intellegence</t>
  </si>
  <si>
    <t>BSD 3101</t>
  </si>
  <si>
    <t>Principles of Data Science</t>
  </si>
  <si>
    <t>BSD 2206</t>
  </si>
  <si>
    <t>Principles of IS Security</t>
  </si>
  <si>
    <t>BSD 1303</t>
  </si>
  <si>
    <t>BSD 3203</t>
  </si>
  <si>
    <t>Programming for Data Science</t>
  </si>
  <si>
    <t>BSD 3105</t>
  </si>
  <si>
    <t>BSD 3204</t>
  </si>
  <si>
    <t>BSD 2303</t>
  </si>
  <si>
    <t xml:space="preserve">BSD 2107 </t>
  </si>
  <si>
    <t xml:space="preserve">Java Programming </t>
  </si>
  <si>
    <t>BSD 2304</t>
  </si>
  <si>
    <t>SUBJECT</t>
  </si>
  <si>
    <t>TRIMESTER 1</t>
  </si>
  <si>
    <t>8.30 AM</t>
  </si>
  <si>
    <t>11.00 AM</t>
  </si>
  <si>
    <t>1.30 PM</t>
  </si>
  <si>
    <t>4.00 PM</t>
  </si>
  <si>
    <t>TRIMESTER 2</t>
  </si>
  <si>
    <t>TRIMESTER 3</t>
  </si>
  <si>
    <t>TRIMESTER 4</t>
  </si>
  <si>
    <t>TRIMESTER 5</t>
  </si>
  <si>
    <t>TRIMESTER 6</t>
  </si>
  <si>
    <t>TRIMESTER 7</t>
  </si>
  <si>
    <t>TRIMESTER 8</t>
  </si>
  <si>
    <t>Prerequisites</t>
  </si>
  <si>
    <t>BAM 1101</t>
  </si>
  <si>
    <t>Business Studies</t>
  </si>
  <si>
    <t>BAM 1102</t>
  </si>
  <si>
    <t>Principles of Management</t>
  </si>
  <si>
    <t>BAM 1204</t>
  </si>
  <si>
    <t>Business Law I</t>
  </si>
  <si>
    <t>BAM 1205</t>
  </si>
  <si>
    <t>Development Studies and Ethics</t>
  </si>
  <si>
    <t>BAM 2201</t>
  </si>
  <si>
    <t>Total Quality Management</t>
  </si>
  <si>
    <t>BAM 2200</t>
  </si>
  <si>
    <t>Company Law</t>
  </si>
  <si>
    <t>BAM 2204</t>
  </si>
  <si>
    <t>Strategic Management</t>
  </si>
  <si>
    <t>BAM 2205</t>
  </si>
  <si>
    <t>Project Management</t>
  </si>
  <si>
    <t>BAM 2206</t>
  </si>
  <si>
    <t>Career Management</t>
  </si>
  <si>
    <t>BAM 2301</t>
  </si>
  <si>
    <t>International Relations</t>
  </si>
  <si>
    <t>BAM 2302</t>
  </si>
  <si>
    <t>International Business Strategy</t>
  </si>
  <si>
    <t>BAM 1106</t>
  </si>
  <si>
    <t>International Trade</t>
  </si>
  <si>
    <t>BAM 2107</t>
  </si>
  <si>
    <t>Global E-Commerce</t>
  </si>
  <si>
    <t>ICT 1101</t>
  </si>
  <si>
    <t>BAM 2108</t>
  </si>
  <si>
    <t>Global Business Environment</t>
  </si>
  <si>
    <t>IBM 1101</t>
  </si>
  <si>
    <t>BAM 2109</t>
  </si>
  <si>
    <t>International Risk Management</t>
  </si>
  <si>
    <t>FIN 1301</t>
  </si>
  <si>
    <t>BAM 2110</t>
  </si>
  <si>
    <t>International Taxation practices</t>
  </si>
  <si>
    <t>CFM100</t>
  </si>
  <si>
    <t>HRM 2100</t>
  </si>
  <si>
    <t>Organizational Behaviour</t>
  </si>
  <si>
    <t>BAM 2207</t>
  </si>
  <si>
    <t>International Business Law</t>
  </si>
  <si>
    <t>CAM 2300</t>
  </si>
  <si>
    <t>BAM 2209</t>
  </si>
  <si>
    <t>Global Knowledge Management</t>
  </si>
  <si>
    <t>International Human Resource Management</t>
  </si>
  <si>
    <t>HRM 1302</t>
  </si>
  <si>
    <t>CAM 2104</t>
  </si>
  <si>
    <t>BAM 2309</t>
  </si>
  <si>
    <t>Global supply Chain Management</t>
  </si>
  <si>
    <t>BAM 2310</t>
  </si>
  <si>
    <t>Managing Global Alliance</t>
  </si>
  <si>
    <t>BAM 3101</t>
  </si>
  <si>
    <t>Global Innovation</t>
  </si>
  <si>
    <t>BAM 3103</t>
  </si>
  <si>
    <t>Foreign Language I</t>
  </si>
  <si>
    <t>BAM 3105</t>
  </si>
  <si>
    <t>International Accounting Procedures</t>
  </si>
  <si>
    <t>BAM 3206</t>
  </si>
  <si>
    <t>International Management</t>
  </si>
  <si>
    <t>BAM 3207</t>
  </si>
  <si>
    <t>Cross Cultural Management</t>
  </si>
  <si>
    <t>BAM 3208</t>
  </si>
  <si>
    <t>Game Theory</t>
  </si>
  <si>
    <t>MAT 1102</t>
  </si>
  <si>
    <t>BAM 3209</t>
  </si>
  <si>
    <t>Foreign Language II</t>
  </si>
  <si>
    <t>BAM 3210</t>
  </si>
  <si>
    <t>Global Corporate Social Responsibility</t>
  </si>
  <si>
    <t>BAM 3211</t>
  </si>
  <si>
    <t>Contemporary Issues in International Business</t>
  </si>
  <si>
    <t>CODE</t>
  </si>
  <si>
    <t>UNIT</t>
  </si>
  <si>
    <t>MAT 1101</t>
  </si>
  <si>
    <t>Mathematics for science</t>
  </si>
  <si>
    <t>Management Mathematics I</t>
  </si>
  <si>
    <t>MAT 1203</t>
  </si>
  <si>
    <t xml:space="preserve">Linear Algebra </t>
  </si>
  <si>
    <t>MAT 1204</t>
  </si>
  <si>
    <t>Management Mathematics II</t>
  </si>
  <si>
    <t>MAT 1205</t>
  </si>
  <si>
    <t xml:space="preserve">Calculus I </t>
  </si>
  <si>
    <t>MAT 1306</t>
  </si>
  <si>
    <t>Calculus II</t>
  </si>
  <si>
    <t>MAT 2101</t>
  </si>
  <si>
    <t>MAT 214</t>
  </si>
  <si>
    <t>Vector Analysis</t>
  </si>
  <si>
    <t>MAT 1202</t>
  </si>
  <si>
    <t>MAT 225</t>
  </si>
  <si>
    <t xml:space="preserve">Ordinary Differential Equations </t>
  </si>
  <si>
    <t>MAT 134</t>
  </si>
  <si>
    <t>STA 1101</t>
  </si>
  <si>
    <t>Probability and Statistics I</t>
  </si>
  <si>
    <t>STA 1305</t>
  </si>
  <si>
    <t>Business Statistics I</t>
  </si>
  <si>
    <t>STA 132</t>
  </si>
  <si>
    <t>Probability and Statistics II</t>
  </si>
  <si>
    <t>STA 133</t>
  </si>
  <si>
    <t>Statistical Programming I</t>
  </si>
  <si>
    <t>STA 2101</t>
  </si>
  <si>
    <t>Business Statistics II</t>
  </si>
  <si>
    <t>Introduction to Econometrics</t>
  </si>
  <si>
    <t>STA 211</t>
  </si>
  <si>
    <t>Stochastic processes I</t>
  </si>
  <si>
    <t>STA 212</t>
  </si>
  <si>
    <t>Probability and Statistics III</t>
  </si>
  <si>
    <t>STA 213</t>
  </si>
  <si>
    <t>Estimation Theory</t>
  </si>
  <si>
    <t>STA 221</t>
  </si>
  <si>
    <t>Stochastic processes II</t>
  </si>
  <si>
    <t>STA 222</t>
  </si>
  <si>
    <t>Time Series Analysis</t>
  </si>
  <si>
    <t>STA 233</t>
  </si>
  <si>
    <t>Decision Theory and Bayesian Inference</t>
  </si>
  <si>
    <t>STA 234</t>
  </si>
  <si>
    <t>Hypothesis Testing</t>
  </si>
  <si>
    <t xml:space="preserve"> STA 213</t>
  </si>
  <si>
    <t>STA 235</t>
  </si>
  <si>
    <t xml:space="preserve">Demography and social statistics </t>
  </si>
  <si>
    <t>STA 236</t>
  </si>
  <si>
    <t>Financial Econometrics</t>
  </si>
  <si>
    <t>STA 311</t>
  </si>
  <si>
    <t>Statistical Programming II</t>
  </si>
  <si>
    <t>STA 322</t>
  </si>
  <si>
    <t>Survival Analysis</t>
  </si>
  <si>
    <t>STA 3101</t>
  </si>
  <si>
    <t>STA 3203</t>
  </si>
  <si>
    <t>BEATRICE KAGUCIA</t>
  </si>
  <si>
    <t>Artificial Intelligence programming</t>
  </si>
  <si>
    <t xml:space="preserve">COMPUTER APPLICATIONS </t>
  </si>
  <si>
    <t xml:space="preserve">FUNDAMENTALS OF COMPUTER SYSTEMS </t>
  </si>
  <si>
    <t>LINUS OLOO</t>
  </si>
  <si>
    <t xml:space="preserve">MATHEMATICS FOR SCIENCES </t>
  </si>
  <si>
    <t>GODRICK OCHIENG</t>
  </si>
  <si>
    <t xml:space="preserve">OPERATING SYSTEMS </t>
  </si>
  <si>
    <t>JULIET WAWIRA</t>
  </si>
  <si>
    <t xml:space="preserve">HEALTH AWARENESS,LIFE SKILLS AND INFORMATION LITERACY </t>
  </si>
  <si>
    <t>SAMWEL GATHANGA</t>
  </si>
  <si>
    <t>SUSAN THUO</t>
  </si>
  <si>
    <t xml:space="preserve">BUSINESS COMMUNICATION SKILLS </t>
  </si>
  <si>
    <t>WANJIKU NJUGUNA</t>
  </si>
  <si>
    <t>COLLINS ONDIEK</t>
  </si>
  <si>
    <t>SYSTEMS ANALYSIS AND DESIGN(GRPB)</t>
  </si>
  <si>
    <t>INTRODUCTION TO PROGRAMMING (GRPB)</t>
  </si>
  <si>
    <t>FRED OMONDI</t>
  </si>
  <si>
    <t>ISAAC OKOLA</t>
  </si>
  <si>
    <t>JOHN MAINA</t>
  </si>
  <si>
    <t>DISCRETE MATHEMATICS</t>
  </si>
  <si>
    <t>DR.JOHN WANYOIKE</t>
  </si>
  <si>
    <t>FINANCIAL MANAGEMENT FOR IT(GRP A)</t>
  </si>
  <si>
    <t>JOHNSTONE MAINA</t>
  </si>
  <si>
    <t>LEE BARASA</t>
  </si>
  <si>
    <t>WEB DESIGN (GRP A)</t>
  </si>
  <si>
    <t>MERAB OMONDI</t>
  </si>
  <si>
    <t>PRINCIPLES OF DATABASE SYSTEMS</t>
  </si>
  <si>
    <t>JENNIFER GACHUKIA</t>
  </si>
  <si>
    <t>DENNIS GICHUKI</t>
  </si>
  <si>
    <t xml:space="preserve">ACCOUNTING INFORMATION SYSTEMS </t>
  </si>
  <si>
    <t xml:space="preserve">DATA STRUCTURES AND ALGORITHMS </t>
  </si>
  <si>
    <t>ERIC KARIUKI</t>
  </si>
  <si>
    <t xml:space="preserve">PROBABILITY &amp; STATISTICS  </t>
  </si>
  <si>
    <t xml:space="preserve">OBJECT ORIENTED TECHNOLOGIES </t>
  </si>
  <si>
    <t>NELLIE NGANGA</t>
  </si>
  <si>
    <t xml:space="preserve">COMPUTER NETWORKS </t>
  </si>
  <si>
    <t>JANVAN MUNYOKI</t>
  </si>
  <si>
    <t xml:space="preserve">ORGANISATIONAL MANAGEMENT </t>
  </si>
  <si>
    <t>SOFTWARE ENGINEERING PRINCIPLES</t>
  </si>
  <si>
    <t>HUMAN COMPUTER INTERACTION</t>
  </si>
  <si>
    <t>PETER KIARIE</t>
  </si>
  <si>
    <t>DATABASE DESIGN AND DEVEOPMENT(GRPA)</t>
  </si>
  <si>
    <t>MBOGO NJOROGE</t>
  </si>
  <si>
    <t>E-COMMERCE</t>
  </si>
  <si>
    <t>ROGGERS ABONGO</t>
  </si>
  <si>
    <t>APPLICATION PROGRAMMING</t>
  </si>
  <si>
    <t>LAWRENCE THUKU</t>
  </si>
  <si>
    <t>ICT PROJECT MANGEMENT</t>
  </si>
  <si>
    <t>WINIFRED OKONG'O</t>
  </si>
  <si>
    <t>DISTRIBUTED SYSTEMS</t>
  </si>
  <si>
    <t>ERNEST MADARA</t>
  </si>
  <si>
    <t xml:space="preserve">RESEARCH SKILLS AND DESIGN </t>
  </si>
  <si>
    <t>GEORGE KARIUKI</t>
  </si>
  <si>
    <t xml:space="preserve">JAVA PROGRAMMING </t>
  </si>
  <si>
    <t>MAURICE ODAMBATAFWA</t>
  </si>
  <si>
    <t>VICTOR ONYANCHA</t>
  </si>
  <si>
    <t>ARTIFICIAL INTELLIGENCE</t>
  </si>
  <si>
    <t>DR.FANON ANANDA</t>
  </si>
  <si>
    <t>PRINCIPLES OF ARTIFICIAL INTELLIGENCE</t>
  </si>
  <si>
    <t>GEOGRAPHICAL INFORMATION SYSTEM</t>
  </si>
  <si>
    <t>EZEKIEL KURIA</t>
  </si>
  <si>
    <t>MOBILE APPLICATION DEVELOPMENT</t>
  </si>
  <si>
    <t>NETWORK PROGRAMMING</t>
  </si>
  <si>
    <t>JOHN WAINAINA</t>
  </si>
  <si>
    <t>TELECOMMUNICATIONS</t>
  </si>
  <si>
    <t>JOSELYN MUTENDE</t>
  </si>
  <si>
    <t>NETWORK SYSTEMS DESIGN AND MANAGEMENT</t>
  </si>
  <si>
    <t>RICHARD KARANJA</t>
  </si>
  <si>
    <t>COMMUNICATION SYSTEMS AND TECHNOLOGIES</t>
  </si>
  <si>
    <t>STEPHEN WAWERU</t>
  </si>
  <si>
    <t>COMPUTER GRAPHICS</t>
  </si>
  <si>
    <t>INFORMATION SYSTEM SECURITY AND CRYPTOGRAPHY</t>
  </si>
  <si>
    <t>PURITY MUREITHI</t>
  </si>
  <si>
    <t>ADVANCED WEB DESIGN AND DEVELOPMENT</t>
  </si>
  <si>
    <t>SIMULATION AND MODELLING</t>
  </si>
  <si>
    <t>STRATEGIC MANAGEMENT IN IS</t>
  </si>
  <si>
    <t>BRENDA ACHIENG</t>
  </si>
  <si>
    <t>KNOWLEDGE MANAGEMENT</t>
  </si>
  <si>
    <t>END USER COMPUTING</t>
  </si>
  <si>
    <t>OPETU BAHATI</t>
  </si>
  <si>
    <t>WIRELESS NETWORKS TECHNOLOGIES</t>
  </si>
  <si>
    <t>DISTRIBUTED DATABASES</t>
  </si>
  <si>
    <t>DAVID MARAGU</t>
  </si>
  <si>
    <t>DISTRIBUTED MULTIMEDIA SYSTEMS</t>
  </si>
  <si>
    <t>DATA WAREHOUSING AND DATA MINING</t>
  </si>
  <si>
    <t>NICHOLAS NJIRU</t>
  </si>
  <si>
    <t>EXPERT SYSTEMS</t>
  </si>
  <si>
    <t xml:space="preserve">ENTREPRENEURSHIP </t>
  </si>
  <si>
    <t>PROBABILITY &amp; STATISTICS</t>
  </si>
  <si>
    <t>PRINCIPLES OF DATABASES</t>
  </si>
  <si>
    <t>LINEAR ALGEBRA</t>
  </si>
  <si>
    <t>INTRODUCTION TO PROGRAMMING</t>
  </si>
  <si>
    <t>FUNDAMENTALS OF COMPUTER SYSTEMS</t>
  </si>
  <si>
    <t>BUSINESS COMMUNICATION SKILLS</t>
  </si>
  <si>
    <t>JUSTUS MUTIA</t>
  </si>
  <si>
    <t>BCT 1205</t>
  </si>
  <si>
    <t>VALERIE ODHIAMBO</t>
  </si>
  <si>
    <t>BCT 1202</t>
  </si>
  <si>
    <t>BCT 1206</t>
  </si>
  <si>
    <t>BCT 1201</t>
  </si>
  <si>
    <t xml:space="preserve">INTERNET TECHNOLOGY  </t>
  </si>
  <si>
    <t xml:space="preserve">INSTALLATION AND CUSTOMIZATION </t>
  </si>
  <si>
    <t>ELIJAH MASENO</t>
  </si>
  <si>
    <t>COMPUTER APPLICATIONS</t>
  </si>
  <si>
    <t>ZIPPORAH MUNENE</t>
  </si>
  <si>
    <t xml:space="preserve">COMPUTING MATHEMATICS  </t>
  </si>
  <si>
    <t>IRENE MUNDIA</t>
  </si>
  <si>
    <t xml:space="preserve">COMPUTER ORGANIZATION &amp; ARCHITECTURE </t>
  </si>
  <si>
    <t>RAPHAEL AGONG</t>
  </si>
  <si>
    <t xml:space="preserve">HIV/AIDS AND INFORMATION LITERACY  </t>
  </si>
  <si>
    <t>HANNAH WANG'ONDU</t>
  </si>
  <si>
    <t>LINUS ALOO</t>
  </si>
  <si>
    <t>NORAH NJOKI</t>
  </si>
  <si>
    <t>PROBABILITY AND STATISTICS</t>
  </si>
  <si>
    <t>HALSON OGETO NYABERI</t>
  </si>
  <si>
    <t>GRIFFIN KENGA</t>
  </si>
  <si>
    <t>BRIAN INDIMULI</t>
  </si>
  <si>
    <t xml:space="preserve">SIMULATION &amp; MODELLING </t>
  </si>
  <si>
    <t>MARTIN KIBE</t>
  </si>
  <si>
    <t>MOBILE PROGRAMMING</t>
  </si>
  <si>
    <t>DAVID OPONDO</t>
  </si>
  <si>
    <t xml:space="preserve">NETWORK SCIENCE THEORY </t>
  </si>
  <si>
    <t>DR. DENNIS KABURU</t>
  </si>
  <si>
    <t>CLOUD APPLICATION DEVELOPMENT</t>
  </si>
  <si>
    <t>ELPHAS LITSALITSA</t>
  </si>
  <si>
    <t>PYTHON PROGRAMMING</t>
  </si>
  <si>
    <t xml:space="preserve">PRINCIPLES OF ARTIFICIAL INTELLIGENCE </t>
  </si>
  <si>
    <t>HARON TINEGA</t>
  </si>
  <si>
    <t>FINANCIAL MANAGEMENT FOR IT</t>
  </si>
  <si>
    <t>JACKSON KIMANI</t>
  </si>
  <si>
    <t>PRINCIPLES OF IS SECURITY</t>
  </si>
  <si>
    <t>MOBILE GAMING PROGRAMMING</t>
  </si>
  <si>
    <t>ADVANCED JAVA PROGRAMMING</t>
  </si>
  <si>
    <t>NETWORK PROGRAMMING ENGINEERING</t>
  </si>
  <si>
    <t>LINEAR PROGRAMMING</t>
  </si>
  <si>
    <t xml:space="preserve">EXPERT SYSTEMS </t>
  </si>
  <si>
    <t>GRACE MUKAMI</t>
  </si>
  <si>
    <t>ICT PROJECT MANAGEMENT</t>
  </si>
  <si>
    <t>ADVANCED  DATABASES</t>
  </si>
  <si>
    <t>ARTIFICIAL INTELLIGENCE PROGRAMMING</t>
  </si>
  <si>
    <t>MULTIMEDIA PROGRAMMING</t>
  </si>
  <si>
    <t>ZTBA_SOT</t>
  </si>
  <si>
    <t>ADVANCES IN WEB DEVELOPMENT</t>
  </si>
  <si>
    <t>PRINCIPLES OF DATA SCIENCE</t>
  </si>
  <si>
    <t>INFORMATION SYSTEM AUDIT</t>
  </si>
  <si>
    <t>SOFTWARE TESTING TOOLS AND TECHNIQUES</t>
  </si>
  <si>
    <t xml:space="preserve">EMBEDDED SYSTEMS </t>
  </si>
  <si>
    <t>DR. LAWRENCE NDERU</t>
  </si>
  <si>
    <t>AMBIENT INTELLIGENCE</t>
  </si>
  <si>
    <t xml:space="preserve">ADVANCED SOFTWARE ENGINEERING </t>
  </si>
  <si>
    <t>WINIFRED OKONGO</t>
  </si>
  <si>
    <t xml:space="preserve">MACHINE LEARNING </t>
  </si>
  <si>
    <t xml:space="preserve">INTERNET TECHNOLOGIES AND THE WEB </t>
  </si>
  <si>
    <t xml:space="preserve">OPERATING SYSTEMS   </t>
  </si>
  <si>
    <t xml:space="preserve">COMPUTING MATHEMATICS </t>
  </si>
  <si>
    <t>DOROTHY MUTUA</t>
  </si>
  <si>
    <t xml:space="preserve">SOFTWARE ENGINEERING PRINCIPLES </t>
  </si>
  <si>
    <t>OBJECT ORIENTED ANALYSIS &amp; DESIGN</t>
  </si>
  <si>
    <t xml:space="preserve">DATABASE DESIGN &amp; DEVELOPMENT </t>
  </si>
  <si>
    <t xml:space="preserve">NETWORK SYSTEM DESIGN &amp; MGT </t>
  </si>
  <si>
    <t xml:space="preserve">CLOUD COMPUTING </t>
  </si>
  <si>
    <t xml:space="preserve">HUMAN COMPUTER INTERACTION </t>
  </si>
  <si>
    <t>JAMES MBAO</t>
  </si>
  <si>
    <t>OBJECT ORIENTED PROGRAMMING( GRP B)</t>
  </si>
  <si>
    <t xml:space="preserve">TELECOMMUNICATIONS </t>
  </si>
  <si>
    <t>ANONYMITY ON THE INTERNET</t>
  </si>
  <si>
    <t>MARTIN LUTHER</t>
  </si>
  <si>
    <t>CRIMINAL LAW</t>
  </si>
  <si>
    <t>ALDEREN GICHUKI</t>
  </si>
  <si>
    <t>NETWORK SYSTEMS ADMINISTRATION</t>
  </si>
  <si>
    <t>COMPUTER FORENSICS</t>
  </si>
  <si>
    <t>JAVA PROGRAMMING</t>
  </si>
  <si>
    <t xml:space="preserve">PROFESSIONAL WRITING </t>
  </si>
  <si>
    <t>ALICE AKINYI</t>
  </si>
  <si>
    <t xml:space="preserve">GEOGRAPHIC INFORMATION SYSTEMS </t>
  </si>
  <si>
    <t>SIMULATION AND MODELING</t>
  </si>
  <si>
    <t>CRIMINOLOGY AND CYBER CRIMINOLOGY</t>
  </si>
  <si>
    <t>WIRELESS NETWORKS</t>
  </si>
  <si>
    <t>FORENSIC PSYCHOLOGY</t>
  </si>
  <si>
    <t>SOCIOLOGY</t>
  </si>
  <si>
    <t>ADVANCED DIGITAL FORENSICS</t>
  </si>
  <si>
    <t>CLIVE ONSOMU</t>
  </si>
  <si>
    <t>CYBER SECURITY</t>
  </si>
  <si>
    <t>DATA MINING AND WAREHOUSING</t>
  </si>
  <si>
    <t>BLOCKCHAIN TECHNOLOGIES AND APPLICATIONS</t>
  </si>
  <si>
    <t>HUMAN ASPECTS TO IS SECURITY &amp; FORENSICS</t>
  </si>
  <si>
    <t>NETWORK OPERATING SYSTEMS</t>
  </si>
  <si>
    <t>CRYPTOGRAPHY</t>
  </si>
  <si>
    <t>ETHICAL HACKING</t>
  </si>
  <si>
    <t>PENETRATION AND VULNERABILITY TESTING</t>
  </si>
  <si>
    <t>WIRELESS AND MOBILE FORENSICS</t>
  </si>
  <si>
    <t>MACHINE LEARNING</t>
  </si>
  <si>
    <t>INFRASTRUCTURE FOR SECURITY &amp; INTELLIGENCE</t>
  </si>
  <si>
    <t>LUKE MBOM</t>
  </si>
  <si>
    <t>NETWORK SECURITY</t>
  </si>
  <si>
    <t>DECISION SUPPORT SYSTEMS</t>
  </si>
  <si>
    <t>INTRODUCTION TO MACROECONOMICS</t>
  </si>
  <si>
    <t>ORGANISATIONAL MANAGEMENT</t>
  </si>
  <si>
    <t xml:space="preserve">BUSINESS LAW </t>
  </si>
  <si>
    <t xml:space="preserve">MANAGEMENT INFORMATION SYSTEMS </t>
  </si>
  <si>
    <t>WEB DESIGN AND DEVELOPMENT</t>
  </si>
  <si>
    <t>INTRODUCTION TO ACCOUNTING I</t>
  </si>
  <si>
    <t>COMPUTER NETWORKS</t>
  </si>
  <si>
    <t>WIRELESS SENSOR NETWORK</t>
  </si>
  <si>
    <t>MOBILE APPLICATIONS DEVELOPMENT/PROGRAMMING</t>
  </si>
  <si>
    <t>INTRODUCTION TO ACCOUNTING II</t>
  </si>
  <si>
    <t>DATA STRUCTURES AND ALGORITHMS</t>
  </si>
  <si>
    <t/>
  </si>
  <si>
    <t>OBJECT-ORIENTED PROGRAMMING</t>
  </si>
  <si>
    <t>SYSTEM DEVELOPMENT METHODOLOGY</t>
  </si>
  <si>
    <t>ACCOUNTING INFORMATION SYSTEM</t>
  </si>
  <si>
    <t>TECHNOLOGY AND INNOVATION</t>
  </si>
  <si>
    <t>DATA MINING AND MANAGEMENT</t>
  </si>
  <si>
    <t>ENTREPRENEURSHIP SKILLS</t>
  </si>
  <si>
    <t>SUPPLY CHAIN MANAGEMENT</t>
  </si>
  <si>
    <t>BUSINESS PROCESS REENGINEERING</t>
  </si>
  <si>
    <t>BLOCK CHAIN TECHNOLOGIES AND APPLICATIONS</t>
  </si>
  <si>
    <t>MULTIMEDIA SYSTEMS APPLICATION</t>
  </si>
  <si>
    <t xml:space="preserve">INTRODUCTION TO MICROECONOMICS </t>
  </si>
  <si>
    <t>DANIEL KASILI</t>
  </si>
  <si>
    <t xml:space="preserve">COMPUTER APPLICATIONS SOFTWARE </t>
  </si>
  <si>
    <t>MERCY MUKANI</t>
  </si>
  <si>
    <t xml:space="preserve">FOUNDATIONS OF MATHEMATICS </t>
  </si>
  <si>
    <t>HEALTH AWARENESS,LIFE SKILLS AND INFORMATION LITERACY</t>
  </si>
  <si>
    <t>BENARD CHOGI</t>
  </si>
  <si>
    <t>DOMINIC NGALA</t>
  </si>
  <si>
    <t>ALBERT MAKOKHA</t>
  </si>
  <si>
    <t xml:space="preserve">INTERNET APPLICATIONS PROGRAMMING </t>
  </si>
  <si>
    <t xml:space="preserve">APPLICATION PROGRAMMING </t>
  </si>
  <si>
    <t xml:space="preserve">ARTIFICIAL INTELLIGENCE </t>
  </si>
  <si>
    <t xml:space="preserve">COST ACCOUNTING </t>
  </si>
  <si>
    <t>KEZIAH WANJIKU</t>
  </si>
  <si>
    <t xml:space="preserve">OBJECT ORIENTED TECHNOLOGIES  </t>
  </si>
  <si>
    <t xml:space="preserve">DATABASE DESIGN AND DEVELOPEMENT </t>
  </si>
  <si>
    <t xml:space="preserve">BUSINESS FINANCE </t>
  </si>
  <si>
    <t xml:space="preserve">OPERATIONS RESEARCH </t>
  </si>
  <si>
    <t>DR.BEDAN KENYANJUI</t>
  </si>
  <si>
    <t xml:space="preserve">MARKETING </t>
  </si>
  <si>
    <t>TAXATION</t>
  </si>
  <si>
    <t xml:space="preserve">BUSINESS  ETHICS  </t>
  </si>
  <si>
    <t>BUSINESS AND IT ETHICS</t>
  </si>
  <si>
    <t xml:space="preserve">ADVANCED DATABASE SYSTEMS </t>
  </si>
  <si>
    <t xml:space="preserve">RESEARCH METHODOLOGY </t>
  </si>
  <si>
    <t xml:space="preserve">STATISTICAL DECISION MAKING </t>
  </si>
  <si>
    <t xml:space="preserve">SIMULATION AND MODELING </t>
  </si>
  <si>
    <t>EVALUATION OF BUSINESS INVESTMENT</t>
  </si>
  <si>
    <t>DOUGLAS NYAKUNDI</t>
  </si>
  <si>
    <t xml:space="preserve">ENTERPRISE RESOURCE PLANNING </t>
  </si>
  <si>
    <t xml:space="preserve">IS MANAGEMENT AND AUDITING </t>
  </si>
  <si>
    <t xml:space="preserve">SYSTEMS ANALYSIS AND DESIGN </t>
  </si>
  <si>
    <t>MANAGEMENT INFORMATION SYSTEMS</t>
  </si>
  <si>
    <t>NETWORKING ESSENTIALS</t>
  </si>
  <si>
    <t>PROFESSIONAL ISSUES IN IT</t>
  </si>
  <si>
    <t>SYSTEM ANALYSIS &amp; DESIGN</t>
  </si>
  <si>
    <t>FUNDAMENTALS OF WEB DESIGN</t>
  </si>
  <si>
    <t xml:space="preserve">COMPUTER ORGANIZATION  ARCHITECTURE </t>
  </si>
  <si>
    <t>BISF</t>
  </si>
  <si>
    <t>PIPO</t>
  </si>
  <si>
    <t>SEMICONDUCTORS AND ELECTRONIC DEVICES</t>
  </si>
  <si>
    <t>LEGAL, ETHICAL &amp; PROFESSIONAL ISSUES IN IT</t>
  </si>
  <si>
    <t xml:space="preserve">NETWORKING ESSENTIALS </t>
  </si>
  <si>
    <t>PRINCIPLES OF INFORMATION SYSTEM SECURITY</t>
  </si>
  <si>
    <t>BSD</t>
  </si>
  <si>
    <t xml:space="preserve">ADVANCED APPLICATION PROGRAMMING </t>
  </si>
  <si>
    <t>COMPUTATIONAL THINKING THEORY</t>
  </si>
  <si>
    <t xml:space="preserve">HUMAN COMPUTER INTERACTION  </t>
  </si>
  <si>
    <t xml:space="preserve">OBJECT ORIENTED PROGRAMMING </t>
  </si>
  <si>
    <t xml:space="preserve">ASSEMBLY LANGUAGE PROGRAMMING  </t>
  </si>
  <si>
    <t xml:space="preserve">DATABASE DESIGN AND DEVELOPMENT </t>
  </si>
  <si>
    <t xml:space="preserve">GEOGRAPHICAL INFORMATION SYSTEMS </t>
  </si>
  <si>
    <t xml:space="preserve">OBJECT ORIENTED ANALYSIS &amp; DESIGN </t>
  </si>
  <si>
    <t xml:space="preserve">PROGRAMMING FOR DATA SCIENCE  </t>
  </si>
  <si>
    <t>BSCIT</t>
  </si>
  <si>
    <t>Distributed databases</t>
  </si>
  <si>
    <t>BBIT 03203</t>
  </si>
  <si>
    <t>BACHELOR OF SCIENCE IN INFORMATION COMMUNICATION TECHNOLOGY</t>
  </si>
  <si>
    <t>LEMMY MUNENE</t>
  </si>
  <si>
    <t>PHILISTETS OBWANGI</t>
  </si>
  <si>
    <t>DENNIS MUTHUI</t>
  </si>
  <si>
    <t xml:space="preserve">NORAH NJOKI
DENNIS MUTHUI
CAROLINE CHEBET 
</t>
  </si>
  <si>
    <t>STEVE O,BEATRICE K</t>
  </si>
  <si>
    <t xml:space="preserve">PURITY, STEPHEN, FRED OCHIENG
</t>
  </si>
  <si>
    <t>FRED OCHIENG</t>
  </si>
  <si>
    <t>AMOS MUSEMBI</t>
  </si>
  <si>
    <t xml:space="preserve">MERCELINE MWANZIA
GLORIA MMBAGA
</t>
  </si>
  <si>
    <t>MERCELINE</t>
  </si>
  <si>
    <t xml:space="preserve">MERCELINE  </t>
  </si>
  <si>
    <t>DENIS MUTHUI</t>
  </si>
  <si>
    <t xml:space="preserve">ZIPPORAH, DEBORAH EVANS NORAH 
</t>
  </si>
  <si>
    <t>CAROLINE, STEVE, DEBORAH</t>
  </si>
  <si>
    <t>STEVE</t>
  </si>
  <si>
    <t>CAROLINE, PHILISTETS</t>
  </si>
  <si>
    <t xml:space="preserve">PURITY MUREITHI
AMOS MUSEMBI
MERCELINE 
</t>
  </si>
  <si>
    <t>AMOS</t>
  </si>
  <si>
    <t>STEVE O, DENISMUTHUI</t>
  </si>
  <si>
    <t>CAROLINE CHEBET</t>
  </si>
  <si>
    <t xml:space="preserve">EVANS, NORAH, D MUTHUI, CAROLINE 
</t>
  </si>
  <si>
    <t>PHILISTETS, ZIPPORAH, FRED</t>
  </si>
  <si>
    <t>BEATRICE ODERA</t>
  </si>
  <si>
    <t xml:space="preserve">DAISY, REGINA, STEPHEN 
</t>
  </si>
  <si>
    <t>EVANS</t>
  </si>
  <si>
    <t xml:space="preserve">LEMMY, PHILISTER, AMOS </t>
  </si>
  <si>
    <t>MATHEMATICS FOR COMPUTING</t>
  </si>
  <si>
    <t>OPERATING SYSTEMS</t>
  </si>
  <si>
    <t>SCHOOL OF TECHNOLOGY</t>
  </si>
  <si>
    <t>MATHEMATICS FOR SCIENCES</t>
  </si>
  <si>
    <t>Principles Artificial Intelligence</t>
  </si>
  <si>
    <t>RESEARCH SKILLS AND DESIGN</t>
  </si>
  <si>
    <t>SYSTEMS ANALYSIS AND DESIGN</t>
  </si>
  <si>
    <t>BIT 03102</t>
  </si>
  <si>
    <t>BIT 04106</t>
  </si>
  <si>
    <t>BIT 04101</t>
  </si>
  <si>
    <t>BIT 03106</t>
  </si>
  <si>
    <t>BIT 02201</t>
  </si>
  <si>
    <t>DATABASE DESIGN AND DEVEOPMENT</t>
  </si>
  <si>
    <t>BIT 3202 A</t>
  </si>
  <si>
    <t>BIT 03103</t>
  </si>
  <si>
    <t>BIT 02205</t>
  </si>
  <si>
    <t>BIT 03104</t>
  </si>
  <si>
    <t>BIT 03202</t>
  </si>
  <si>
    <t>GEOGRAPHICAL INFORMATION SYSTEMS</t>
  </si>
  <si>
    <t>BIT 02206</t>
  </si>
  <si>
    <t>BIT 02202</t>
  </si>
  <si>
    <t>BIT 04102</t>
  </si>
  <si>
    <t>INFORMATION SYSTEMS SECURITY AND CRYPTOGRAPHY</t>
  </si>
  <si>
    <t>BIT 03101</t>
  </si>
  <si>
    <t>BIT 04104</t>
  </si>
  <si>
    <t>BIT 03205</t>
  </si>
  <si>
    <t>BIT03201</t>
  </si>
  <si>
    <t>OBJECT ORIENTED TECHNOLOGIES</t>
  </si>
  <si>
    <t>ACCOUNTING INFORMATION SYSTEMS</t>
  </si>
  <si>
    <t>BIT 02204</t>
  </si>
  <si>
    <t>BCT 1304</t>
  </si>
  <si>
    <t>BCT 1305</t>
  </si>
  <si>
    <t>MOBILE COMMUNICATIONS AND WIRELESS NETWORKS</t>
  </si>
  <si>
    <t>BCT 1302</t>
  </si>
  <si>
    <t>BCT 1303</t>
  </si>
  <si>
    <t>BCT 1306</t>
  </si>
  <si>
    <t>BCT 1301</t>
  </si>
  <si>
    <t>SYSTEMS DEVELOPMENT METHODOLOGY</t>
  </si>
  <si>
    <t>BCT 1203</t>
  </si>
  <si>
    <t>ENTREPRENEURSHIP</t>
  </si>
  <si>
    <t>INFORMATION LITERACY AND HIV/AIDS</t>
  </si>
  <si>
    <t>BCT 1204</t>
  </si>
  <si>
    <t>MULTIMEDIA TECHNOLOGY</t>
  </si>
  <si>
    <t>PRINCIPLES OF DATA COMMUNICATIONS</t>
  </si>
  <si>
    <t>MOBILE APPLICATIONS DEVELOPMENT</t>
  </si>
  <si>
    <t xml:space="preserve">Principles artificial Intelligence </t>
  </si>
  <si>
    <t>Advanced java programming</t>
  </si>
  <si>
    <t xml:space="preserve"> ORDINARY EXAMINATION TIMETABLE MAY- AUGUST 2022</t>
  </si>
  <si>
    <t>BIT 1102A</t>
  </si>
  <si>
    <t>BIT2107</t>
  </si>
  <si>
    <t>BBIT 109</t>
  </si>
  <si>
    <t>DATA MINING AND WAREHOUSING MANAGEMENT</t>
  </si>
  <si>
    <t>BBIT 2305</t>
  </si>
  <si>
    <t>NB: ALL STUDENTS TO DO EXAMS AT THEIR RESPECTIVE CAMPUSES</t>
  </si>
  <si>
    <t>HEALTH AWARENESS AND INFORMATION LITERACY</t>
  </si>
  <si>
    <t xml:space="preserve">Assembly Language Programming </t>
  </si>
  <si>
    <t>Object oriented programming</t>
  </si>
  <si>
    <t>Advances in  Web Development</t>
  </si>
  <si>
    <t>8.00PM - 10.00AM</t>
  </si>
  <si>
    <t xml:space="preserve"> ORDINARY EXAMINATION TIMETABLE SEPTEMBER-DECEMBER 2022</t>
  </si>
  <si>
    <t>ORDINARY EXAMINATION TIMETABLE SEPTEMBER-DECEMBER 2022</t>
  </si>
  <si>
    <t>Daniel Nzambuli</t>
  </si>
  <si>
    <t>Paulus Adamba</t>
  </si>
  <si>
    <t>Beatrice Kagucia</t>
  </si>
  <si>
    <t>Mercy Mukani</t>
  </si>
  <si>
    <t xml:space="preserve">BACHELOR OF BUSINESS IN INFORMATION TECHNOLOGY </t>
  </si>
  <si>
    <t>BIT 01101</t>
  </si>
  <si>
    <t>BIT 01102</t>
  </si>
  <si>
    <t>BIT 01103</t>
  </si>
  <si>
    <t>BIT 01104</t>
  </si>
  <si>
    <t>BIT 01105</t>
  </si>
  <si>
    <t>BIT 01201</t>
  </si>
  <si>
    <t>BIT 01202</t>
  </si>
  <si>
    <t>BIT 01203</t>
  </si>
  <si>
    <t>BIT 01204</t>
  </si>
  <si>
    <t>BIT 01205</t>
  </si>
  <si>
    <t>BIT 01206</t>
  </si>
  <si>
    <t>BIT 02101</t>
  </si>
  <si>
    <t>BIT 02102</t>
  </si>
  <si>
    <t>BIT 02103</t>
  </si>
  <si>
    <t>BIT 02104</t>
  </si>
  <si>
    <t>BIT 02105</t>
  </si>
  <si>
    <t>BIT 02106</t>
  </si>
  <si>
    <t>BIT 02203</t>
  </si>
  <si>
    <t>BIT 03206</t>
  </si>
  <si>
    <t>BIT 04202</t>
  </si>
  <si>
    <t>BIT 04203</t>
  </si>
  <si>
    <t>BIT 04204</t>
  </si>
  <si>
    <t>BBIT 01101</t>
  </si>
  <si>
    <t>BBIT 01102</t>
  </si>
  <si>
    <t>BBIT 01103</t>
  </si>
  <si>
    <t>BBIT 01104</t>
  </si>
  <si>
    <t>BBIT 01105</t>
  </si>
  <si>
    <t>BBIT 01201</t>
  </si>
  <si>
    <t>BBIT 01202</t>
  </si>
  <si>
    <t>BBIT 01203</t>
  </si>
  <si>
    <t>BBIT 01204</t>
  </si>
  <si>
    <t>BBIT 01205</t>
  </si>
  <si>
    <t>BBIT 01206</t>
  </si>
  <si>
    <t>BBIT 02102</t>
  </si>
  <si>
    <t>BBIT 02103</t>
  </si>
  <si>
    <t>BBIT 02104</t>
  </si>
  <si>
    <t>BBIT  02105</t>
  </si>
  <si>
    <t>BBIT 02107</t>
  </si>
  <si>
    <t>BBIT 02201</t>
  </si>
  <si>
    <t>BBIT 02202</t>
  </si>
  <si>
    <t>BBIT 02203</t>
  </si>
  <si>
    <t>BBIT 02204</t>
  </si>
  <si>
    <t>BBIT 02205</t>
  </si>
  <si>
    <t>BBIT 02206</t>
  </si>
  <si>
    <t>BBIT 02207</t>
  </si>
  <si>
    <t>BBIT 03101</t>
  </si>
  <si>
    <t>BBIT 03102</t>
  </si>
  <si>
    <t>BBIT  03103</t>
  </si>
  <si>
    <t>BBIT 03104</t>
  </si>
  <si>
    <t>BBIT 03105</t>
  </si>
  <si>
    <t>BBIT 03106</t>
  </si>
  <si>
    <t>BBIT 03201</t>
  </si>
  <si>
    <t>BBIT 03202</t>
  </si>
  <si>
    <t>BBIT 03204</t>
  </si>
  <si>
    <t>BBIT 03205</t>
  </si>
  <si>
    <t>BBIT 03206</t>
  </si>
  <si>
    <t>BBIT 03207</t>
  </si>
  <si>
    <t>BBIT 04101</t>
  </si>
  <si>
    <t>BBIT 04102</t>
  </si>
  <si>
    <t>BBIT 04103</t>
  </si>
  <si>
    <t>BBIT 04104</t>
  </si>
  <si>
    <t>BBIT  04106</t>
  </si>
  <si>
    <t>BBIT 04107</t>
  </si>
  <si>
    <t>BBIT 04201</t>
  </si>
  <si>
    <t>BBIT 04202</t>
  </si>
  <si>
    <t>BBIT 04203</t>
  </si>
  <si>
    <t>BBIT 04204</t>
  </si>
  <si>
    <t>BBIT  04206</t>
  </si>
  <si>
    <t>BBIT 04207</t>
  </si>
  <si>
    <t>BBIT 01106</t>
  </si>
  <si>
    <t>A</t>
  </si>
  <si>
    <t>B</t>
  </si>
  <si>
    <t>C</t>
  </si>
  <si>
    <t>D</t>
  </si>
  <si>
    <t>G</t>
  </si>
  <si>
    <t>O</t>
  </si>
  <si>
    <t>BBIT 02105</t>
  </si>
  <si>
    <t>BBIYT 02202</t>
  </si>
  <si>
    <t>E</t>
  </si>
  <si>
    <t>I</t>
  </si>
  <si>
    <t>F</t>
  </si>
  <si>
    <t>H</t>
  </si>
  <si>
    <t>BBIT  04101</t>
  </si>
  <si>
    <t>J</t>
  </si>
  <si>
    <t>K</t>
  </si>
  <si>
    <t>BIT 04107</t>
  </si>
  <si>
    <t>L</t>
  </si>
  <si>
    <t>M</t>
  </si>
  <si>
    <t>N</t>
  </si>
  <si>
    <t>BBIT 04206</t>
  </si>
  <si>
    <t>BISF 1201</t>
  </si>
  <si>
    <t>BISF 1202</t>
  </si>
  <si>
    <t>BISF 1204</t>
  </si>
  <si>
    <t>BISF 1207</t>
  </si>
  <si>
    <t>BISF 1208</t>
  </si>
  <si>
    <t>Infrustructure For Security and Intelligence</t>
  </si>
  <si>
    <t>BISF 3202</t>
  </si>
  <si>
    <t>BAC 3207</t>
  </si>
  <si>
    <t xml:space="preserve">BAC 3210 </t>
  </si>
  <si>
    <t>Computer Oganization and Architecture</t>
  </si>
  <si>
    <t>P</t>
  </si>
  <si>
    <t>Q</t>
  </si>
  <si>
    <t>R</t>
  </si>
  <si>
    <t>A1</t>
  </si>
  <si>
    <t>A2</t>
  </si>
  <si>
    <t>BIT</t>
  </si>
  <si>
    <t>BBT</t>
  </si>
  <si>
    <t>BCT</t>
  </si>
  <si>
    <t>TBB</t>
  </si>
  <si>
    <t>ISF</t>
  </si>
  <si>
    <t>AC</t>
  </si>
  <si>
    <t>SD</t>
  </si>
  <si>
    <t>DOME TENT</t>
  </si>
  <si>
    <t>TC 3_RM1-8</t>
  </si>
  <si>
    <t>STUDENTS' CENTRE</t>
  </si>
  <si>
    <t>EXAM HALL</t>
  </si>
  <si>
    <t>8.00AM - 10AM</t>
  </si>
  <si>
    <t>45_A</t>
  </si>
  <si>
    <t>Anthony Ahindu, Gladys Jepleting</t>
  </si>
  <si>
    <t>Fredrick Ochieng, Angeline Mong'are, Daniel Nzambuli, Robert Wokabi</t>
  </si>
  <si>
    <t>Paulus Adamba, Angeline Mong'are, Daniel Nzambuli, Robert Wokabi</t>
  </si>
  <si>
    <t>Violet Mwango, Geophrey Nyunja, Cleophas Oyoo, Beatrice Odera</t>
  </si>
  <si>
    <t xml:space="preserve">Regina Njoroge, Godfrey Maina, Salome Muse, Dennis Muthui </t>
  </si>
  <si>
    <t>Mercy Mukani, Geoffrey Ochieng, Winfred Sikuku, Joselyne Mutende</t>
  </si>
  <si>
    <t>Purity Mureithi, Kobi Edward, Norah Njoki,  Amos Musembi</t>
  </si>
  <si>
    <t>Kagucia Beatrice, Rebecca Munuhe, StepheN  Okello, Gabriel Njuguna</t>
  </si>
  <si>
    <t xml:space="preserve">William Oyieyo, George Festus, Joseph Gitari, Daniel Mwanzia </t>
  </si>
  <si>
    <t>Gabriel Njuguna, Kagucia Beatrice, Anthony Ahindu</t>
  </si>
  <si>
    <t>Anthony Ahindu</t>
  </si>
  <si>
    <t>Justus Mutia, Sheila Mirenja</t>
  </si>
  <si>
    <t>Halson Ogeto</t>
  </si>
  <si>
    <t>Elijah Wekesa</t>
  </si>
  <si>
    <t>Nicholas Muriithi</t>
  </si>
  <si>
    <t>Roggers Abong'o</t>
  </si>
  <si>
    <t>Isaac Okola</t>
  </si>
  <si>
    <t>Rebecca Munuhe</t>
  </si>
  <si>
    <t>Ernest Madara</t>
  </si>
  <si>
    <t>Musika Fredrick</t>
  </si>
  <si>
    <t>Faustin Mwinzi</t>
  </si>
  <si>
    <t>Benjamin Kinuthia</t>
  </si>
  <si>
    <t>Dr Tinega</t>
  </si>
  <si>
    <t>Winnifred Okong'o</t>
  </si>
  <si>
    <t>Merab Omondi</t>
  </si>
  <si>
    <t>Merceline Atieno</t>
  </si>
  <si>
    <t>Benard Chogi</t>
  </si>
  <si>
    <t>Elphas Litsalitsa</t>
  </si>
  <si>
    <t>Lilian Chege</t>
  </si>
  <si>
    <t>Clive Onsomu</t>
  </si>
  <si>
    <t>Francis Ochieng</t>
  </si>
  <si>
    <t>Nicholas Njiru</t>
  </si>
  <si>
    <t>Dr Ananda</t>
  </si>
  <si>
    <t>Fred Omondi</t>
  </si>
  <si>
    <t>John Wainaina</t>
  </si>
  <si>
    <t>Peter Kiarie</t>
  </si>
  <si>
    <t>Ezekiel Kuria</t>
  </si>
  <si>
    <t>David Opondo</t>
  </si>
  <si>
    <t>Alice Muia</t>
  </si>
  <si>
    <t>Wanjiku Njuguna</t>
  </si>
  <si>
    <t>Prof. Ogao</t>
  </si>
  <si>
    <t>Solomon Maina</t>
  </si>
  <si>
    <t>John Maina</t>
  </si>
  <si>
    <t>Juliet Wawira</t>
  </si>
  <si>
    <t>Dr Kaburu</t>
  </si>
  <si>
    <t>Chris Njogu</t>
  </si>
  <si>
    <t>Griffin Kenga</t>
  </si>
  <si>
    <t>Njoroge Mbogo</t>
  </si>
  <si>
    <t>Chris Mayaka</t>
  </si>
  <si>
    <t>Dr Dennis Kaburu</t>
  </si>
  <si>
    <t>Justus Mutia</t>
  </si>
  <si>
    <t>Wafula Mike</t>
  </si>
  <si>
    <t>Josylin Mutende</t>
  </si>
  <si>
    <t>Alice Akinyi</t>
  </si>
  <si>
    <t>John Kimotho</t>
  </si>
  <si>
    <t>Jennifer Gachukia</t>
  </si>
  <si>
    <t>Winfred Okong'o</t>
  </si>
  <si>
    <t>winifred Okong'o</t>
  </si>
  <si>
    <t>Linus Aloo</t>
  </si>
  <si>
    <t xml:space="preserve">Clive Onsomu </t>
  </si>
  <si>
    <t>Martin Luther</t>
  </si>
  <si>
    <t>Milar Nyaribo</t>
  </si>
  <si>
    <t>Irene Mundia</t>
  </si>
  <si>
    <t>Richar Kamani</t>
  </si>
  <si>
    <t>George Kariuki</t>
  </si>
  <si>
    <t>Michael Kangethe</t>
  </si>
  <si>
    <t>Dr Thuku</t>
  </si>
  <si>
    <t>Purity Mureithi</t>
  </si>
  <si>
    <t>Dr Wanyoike</t>
  </si>
  <si>
    <t>Haron Tinega</t>
  </si>
  <si>
    <t>Winnie Okon'go</t>
  </si>
  <si>
    <t>Richard Kamami</t>
  </si>
  <si>
    <t>Edwin Omol</t>
  </si>
  <si>
    <t>Dan Imbega</t>
  </si>
  <si>
    <t>Dorothy Mutua</t>
  </si>
  <si>
    <t>Muska Fredrick</t>
  </si>
  <si>
    <t>John Sagimo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</si>
</sst>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&quot;, &quot;mmmm\ dd&quot;, &quot;yyyy"/>
  </numFmts>
  <fonts count="27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4"/>
      <name val="Times New Roman"/>
      <family val="1"/>
    </font>
    <font>
      <sz val="14"/>
      <name val="Calibri"/>
      <family val="2"/>
    </font>
    <font>
      <sz val="14"/>
      <color indexed="8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4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sz val="9"/>
      <color theme="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indexed="49"/>
        <bgColor indexed="24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2"/>
        <bgColor indexed="53"/>
      </patternFill>
    </fill>
    <fill>
      <patternFill patternType="solid">
        <fgColor indexed="44"/>
        <bgColor indexed="31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9" fillId="0" borderId="0"/>
    <xf numFmtId="0" fontId="14" fillId="0" borderId="0"/>
    <xf numFmtId="0" fontId="11" fillId="0" borderId="0"/>
  </cellStyleXfs>
  <cellXfs count="19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Fill="1" applyBorder="1"/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0" fillId="3" borderId="0" xfId="0" applyFill="1"/>
    <xf numFmtId="0" fontId="0" fillId="0" borderId="0" xfId="0" applyAlignment="1">
      <alignment horizontal="left" vertical="center"/>
    </xf>
    <xf numFmtId="0" fontId="0" fillId="4" borderId="0" xfId="0" applyFill="1"/>
    <xf numFmtId="164" fontId="1" fillId="4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left" vertical="center"/>
    </xf>
    <xf numFmtId="0" fontId="0" fillId="4" borderId="1" xfId="0" applyFill="1" applyBorder="1"/>
    <xf numFmtId="0" fontId="0" fillId="0" borderId="1" xfId="0" applyBorder="1"/>
    <xf numFmtId="164" fontId="0" fillId="5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 applyAlignment="1">
      <alignment horizontal="left" vertical="center"/>
    </xf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164" fontId="1" fillId="4" borderId="1" xfId="0" applyNumberFormat="1" applyFont="1" applyFill="1" applyBorder="1" applyAlignment="1">
      <alignment horizontal="center"/>
    </xf>
    <xf numFmtId="164" fontId="1" fillId="4" borderId="0" xfId="0" applyNumberFormat="1" applyFont="1" applyFill="1"/>
    <xf numFmtId="164" fontId="1" fillId="0" borderId="0" xfId="0" applyNumberFormat="1" applyFont="1"/>
    <xf numFmtId="0" fontId="3" fillId="2" borderId="0" xfId="0" applyFont="1" applyFill="1"/>
    <xf numFmtId="0" fontId="4" fillId="2" borderId="0" xfId="0" applyFont="1" applyFill="1"/>
    <xf numFmtId="0" fontId="5" fillId="0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0" borderId="0" xfId="0" applyFill="1"/>
    <xf numFmtId="0" fontId="5" fillId="2" borderId="0" xfId="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/>
    <xf numFmtId="0" fontId="10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10" borderId="0" xfId="0" applyFont="1" applyFill="1"/>
    <xf numFmtId="0" fontId="5" fillId="11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164" fontId="5" fillId="10" borderId="1" xfId="0" applyNumberFormat="1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3" fillId="2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6" xfId="0" applyFont="1" applyFill="1" applyBorder="1"/>
    <xf numFmtId="0" fontId="0" fillId="0" borderId="0" xfId="0" applyAlignment="1"/>
    <xf numFmtId="0" fontId="3" fillId="12" borderId="0" xfId="0" applyFont="1" applyFill="1"/>
    <xf numFmtId="0" fontId="5" fillId="13" borderId="1" xfId="0" applyFont="1" applyFill="1" applyBorder="1" applyAlignment="1">
      <alignment horizontal="center"/>
    </xf>
    <xf numFmtId="164" fontId="5" fillId="13" borderId="1" xfId="0" applyNumberFormat="1" applyFont="1" applyFill="1" applyBorder="1" applyAlignment="1">
      <alignment horizontal="center"/>
    </xf>
    <xf numFmtId="0" fontId="0" fillId="14" borderId="0" xfId="0" applyFill="1"/>
    <xf numFmtId="0" fontId="5" fillId="15" borderId="1" xfId="0" applyFont="1" applyFill="1" applyBorder="1" applyAlignment="1">
      <alignment horizontal="center" vertical="center"/>
    </xf>
    <xf numFmtId="0" fontId="5" fillId="15" borderId="0" xfId="0" applyFont="1" applyFill="1"/>
    <xf numFmtId="0" fontId="5" fillId="2" borderId="1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15" fillId="2" borderId="0" xfId="0" applyFont="1" applyFill="1"/>
    <xf numFmtId="0" fontId="15" fillId="10" borderId="0" xfId="0" applyFont="1" applyFill="1"/>
    <xf numFmtId="0" fontId="15" fillId="0" borderId="0" xfId="0" applyFont="1" applyFill="1"/>
    <xf numFmtId="0" fontId="15" fillId="0" borderId="0" xfId="0" applyFont="1" applyFill="1" applyBorder="1"/>
    <xf numFmtId="0" fontId="15" fillId="2" borderId="0" xfId="0" applyFont="1" applyFill="1" applyBorder="1"/>
    <xf numFmtId="0" fontId="5" fillId="17" borderId="1" xfId="0" applyFont="1" applyFill="1" applyBorder="1" applyAlignment="1">
      <alignment horizontal="center"/>
    </xf>
    <xf numFmtId="164" fontId="5" fillId="17" borderId="1" xfId="0" applyNumberFormat="1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 vertical="center" wrapText="1"/>
    </xf>
    <xf numFmtId="0" fontId="0" fillId="17" borderId="6" xfId="0" applyFont="1" applyFill="1" applyBorder="1" applyAlignment="1">
      <alignment horizontal="center" vertical="center"/>
    </xf>
    <xf numFmtId="0" fontId="15" fillId="17" borderId="0" xfId="0" applyFont="1" applyFill="1"/>
    <xf numFmtId="0" fontId="5" fillId="2" borderId="9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5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5" fillId="2" borderId="11" xfId="0" applyFont="1" applyFill="1" applyBorder="1"/>
    <xf numFmtId="0" fontId="20" fillId="2" borderId="6" xfId="0" applyFont="1" applyFill="1" applyBorder="1" applyAlignment="1">
      <alignment vertical="center"/>
    </xf>
    <xf numFmtId="0" fontId="20" fillId="15" borderId="6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12" fillId="0" borderId="6" xfId="1" applyFont="1" applyFill="1" applyBorder="1" applyAlignment="1">
      <alignment horizontal="left"/>
    </xf>
    <xf numFmtId="0" fontId="12" fillId="0" borderId="6" xfId="1" applyFont="1" applyFill="1" applyBorder="1" applyAlignment="1">
      <alignment vertical="center"/>
    </xf>
    <xf numFmtId="0" fontId="12" fillId="18" borderId="6" xfId="1" applyFont="1" applyFill="1" applyBorder="1" applyAlignment="1">
      <alignment horizontal="left"/>
    </xf>
    <xf numFmtId="0" fontId="12" fillId="18" borderId="6" xfId="1" applyFont="1" applyFill="1" applyBorder="1" applyAlignment="1">
      <alignment vertical="center"/>
    </xf>
    <xf numFmtId="0" fontId="22" fillId="0" borderId="6" xfId="1" applyFont="1" applyBorder="1" applyAlignment="1">
      <alignment horizontal="left"/>
    </xf>
    <xf numFmtId="0" fontId="22" fillId="0" borderId="6" xfId="1" applyFont="1" applyFill="1" applyBorder="1" applyAlignment="1">
      <alignment horizontal="left"/>
    </xf>
    <xf numFmtId="0" fontId="12" fillId="18" borderId="6" xfId="1" applyFont="1" applyFill="1" applyBorder="1" applyAlignment="1">
      <alignment horizontal="left"/>
    </xf>
    <xf numFmtId="0" fontId="12" fillId="18" borderId="6" xfId="1" applyFont="1" applyFill="1" applyBorder="1" applyAlignment="1">
      <alignment vertical="center"/>
    </xf>
    <xf numFmtId="0" fontId="22" fillId="0" borderId="6" xfId="1" applyFont="1" applyBorder="1" applyAlignment="1">
      <alignment horizontal="left"/>
    </xf>
    <xf numFmtId="0" fontId="22" fillId="0" borderId="6" xfId="1" applyFont="1" applyBorder="1" applyAlignment="1">
      <alignment horizontal="left"/>
    </xf>
    <xf numFmtId="0" fontId="22" fillId="0" borderId="6" xfId="1" applyFont="1" applyFill="1" applyBorder="1" applyAlignment="1">
      <alignment horizontal="left"/>
    </xf>
    <xf numFmtId="0" fontId="12" fillId="0" borderId="6" xfId="1" applyFont="1" applyFill="1" applyBorder="1" applyAlignment="1"/>
    <xf numFmtId="0" fontId="0" fillId="19" borderId="0" xfId="0" applyFill="1"/>
    <xf numFmtId="0" fontId="3" fillId="0" borderId="0" xfId="0" applyFont="1" applyAlignment="1">
      <alignment horizontal="center"/>
    </xf>
    <xf numFmtId="0" fontId="3" fillId="19" borderId="0" xfId="0" applyFont="1" applyFill="1"/>
    <xf numFmtId="0" fontId="10" fillId="16" borderId="0" xfId="0" applyFont="1" applyFill="1"/>
    <xf numFmtId="0" fontId="5" fillId="19" borderId="11" xfId="0" applyFont="1" applyFill="1" applyBorder="1" applyAlignment="1">
      <alignment horizontal="center" vertical="center"/>
    </xf>
    <xf numFmtId="0" fontId="5" fillId="19" borderId="6" xfId="0" applyFont="1" applyFill="1" applyBorder="1" applyAlignment="1">
      <alignment horizontal="left" vertical="top" wrapText="1"/>
    </xf>
    <xf numFmtId="0" fontId="7" fillId="19" borderId="11" xfId="0" applyFont="1" applyFill="1" applyBorder="1"/>
    <xf numFmtId="0" fontId="7" fillId="16" borderId="6" xfId="0" applyFont="1" applyFill="1" applyBorder="1" applyAlignment="1">
      <alignment horizontal="left" vertical="top" wrapText="1"/>
    </xf>
    <xf numFmtId="0" fontId="5" fillId="16" borderId="6" xfId="0" applyFont="1" applyFill="1" applyBorder="1" applyAlignment="1">
      <alignment horizontal="left" vertical="top"/>
    </xf>
    <xf numFmtId="164" fontId="5" fillId="16" borderId="6" xfId="0" applyNumberFormat="1" applyFont="1" applyFill="1" applyBorder="1" applyAlignment="1">
      <alignment horizontal="left" vertical="top"/>
    </xf>
    <xf numFmtId="0" fontId="5" fillId="19" borderId="6" xfId="0" applyFont="1" applyFill="1" applyBorder="1" applyAlignment="1">
      <alignment horizontal="left" vertical="top"/>
    </xf>
    <xf numFmtId="0" fontId="7" fillId="19" borderId="6" xfId="0" applyFont="1" applyFill="1" applyBorder="1" applyAlignment="1">
      <alignment horizontal="left" vertical="top"/>
    </xf>
    <xf numFmtId="164" fontId="5" fillId="19" borderId="6" xfId="0" applyNumberFormat="1" applyFont="1" applyFill="1" applyBorder="1" applyAlignment="1">
      <alignment horizontal="left" vertical="top"/>
    </xf>
    <xf numFmtId="0" fontId="5" fillId="16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6" fillId="16" borderId="6" xfId="0" applyFont="1" applyFill="1" applyBorder="1" applyAlignment="1">
      <alignment horizontal="left" vertical="top"/>
    </xf>
    <xf numFmtId="0" fontId="6" fillId="16" borderId="6" xfId="0" applyFont="1" applyFill="1" applyBorder="1" applyAlignment="1">
      <alignment horizontal="left" vertical="top" wrapText="1"/>
    </xf>
    <xf numFmtId="0" fontId="8" fillId="19" borderId="0" xfId="0" applyFont="1" applyFill="1" applyAlignment="1">
      <alignment horizontal="center" vertical="center"/>
    </xf>
    <xf numFmtId="0" fontId="7" fillId="19" borderId="11" xfId="0" applyFont="1" applyFill="1" applyBorder="1" applyAlignment="1">
      <alignment horizontal="center" vertical="center"/>
    </xf>
    <xf numFmtId="0" fontId="17" fillId="19" borderId="6" xfId="0" applyFont="1" applyFill="1" applyBorder="1" applyAlignment="1">
      <alignment horizontal="left" vertical="top"/>
    </xf>
    <xf numFmtId="0" fontId="15" fillId="19" borderId="6" xfId="0" applyFont="1" applyFill="1" applyBorder="1" applyAlignment="1">
      <alignment horizontal="left" vertical="top"/>
    </xf>
    <xf numFmtId="164" fontId="5" fillId="16" borderId="6" xfId="0" applyNumberFormat="1" applyFont="1" applyFill="1" applyBorder="1" applyAlignment="1">
      <alignment horizontal="left" vertical="top" wrapText="1"/>
    </xf>
    <xf numFmtId="0" fontId="7" fillId="19" borderId="6" xfId="0" applyFont="1" applyFill="1" applyBorder="1" applyAlignment="1">
      <alignment horizontal="left" vertical="top" wrapText="1"/>
    </xf>
    <xf numFmtId="0" fontId="7" fillId="16" borderId="6" xfId="0" applyFont="1" applyFill="1" applyBorder="1" applyAlignment="1">
      <alignment horizontal="left" vertical="top"/>
    </xf>
    <xf numFmtId="164" fontId="7" fillId="16" borderId="6" xfId="0" applyNumberFormat="1" applyFont="1" applyFill="1" applyBorder="1" applyAlignment="1">
      <alignment horizontal="left" vertical="top"/>
    </xf>
    <xf numFmtId="0" fontId="5" fillId="19" borderId="6" xfId="1" applyFont="1" applyFill="1" applyBorder="1" applyAlignment="1">
      <alignment horizontal="left" vertical="top"/>
    </xf>
    <xf numFmtId="0" fontId="5" fillId="16" borderId="11" xfId="0" applyFont="1" applyFill="1" applyBorder="1"/>
    <xf numFmtId="0" fontId="9" fillId="19" borderId="6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/>
    </xf>
    <xf numFmtId="164" fontId="5" fillId="0" borderId="12" xfId="0" applyNumberFormat="1" applyFont="1" applyFill="1" applyBorder="1" applyAlignment="1">
      <alignment horizontal="left" vertical="top"/>
    </xf>
    <xf numFmtId="0" fontId="5" fillId="0" borderId="12" xfId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18" fillId="0" borderId="12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wrapText="1"/>
    </xf>
    <xf numFmtId="0" fontId="23" fillId="0" borderId="12" xfId="3" applyFont="1" applyFill="1" applyBorder="1" applyAlignment="1">
      <alignment horizontal="center" vertical="top"/>
    </xf>
    <xf numFmtId="0" fontId="6" fillId="16" borderId="6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6" fillId="0" borderId="12" xfId="0" applyNumberFormat="1" applyFont="1" applyFill="1" applyBorder="1" applyAlignment="1">
      <alignment horizontal="left" vertical="top"/>
    </xf>
    <xf numFmtId="0" fontId="25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4" fillId="0" borderId="12" xfId="3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4" fillId="0" borderId="14" xfId="3" applyFont="1" applyFill="1" applyBorder="1" applyAlignment="1">
      <alignment horizontal="center" vertical="top"/>
    </xf>
    <xf numFmtId="0" fontId="4" fillId="0" borderId="15" xfId="3" applyFont="1" applyFill="1" applyBorder="1" applyAlignment="1">
      <alignment horizontal="center" vertical="top"/>
    </xf>
    <xf numFmtId="0" fontId="4" fillId="0" borderId="16" xfId="3" applyFont="1" applyFill="1" applyBorder="1" applyAlignment="1">
      <alignment horizontal="center" vertical="top"/>
    </xf>
    <xf numFmtId="0" fontId="6" fillId="0" borderId="12" xfId="1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5" fillId="0" borderId="17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4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6736D"/>
      <rgbColor rgb="0059C5C7"/>
      <rgbColor rgb="00EF413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D4711A"/>
      <rgbColor rgb="00FF6600"/>
      <rgbColor rgb="00666699"/>
      <rgbColor rgb="00B28587"/>
      <rgbColor rgb="00003366"/>
      <rgbColor rgb="00339966"/>
      <rgbColor rgb="00003300"/>
      <rgbColor rgb="004C4C4C"/>
      <rgbColor rgb="00CE181E"/>
      <rgbColor rgb="00993366"/>
      <rgbColor rgb="00333399"/>
      <rgbColor rgb="003B2D2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0</xdr:rowOff>
    </xdr:from>
    <xdr:to>
      <xdr:col>1</xdr:col>
      <xdr:colOff>1955799</xdr:colOff>
      <xdr:row>3</xdr:row>
      <xdr:rowOff>266700</xdr:rowOff>
    </xdr:to>
    <xdr:pic>
      <xdr:nvPicPr>
        <xdr:cNvPr id="4792403" name="Picture 1">
          <a:extLst>
            <a:ext uri="{FF2B5EF4-FFF2-40B4-BE49-F238E27FC236}">
              <a16:creationId xmlns="" xmlns:a16="http://schemas.microsoft.com/office/drawing/2014/main" id="{00000000-0008-0000-0000-000053204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450" y="0"/>
          <a:ext cx="1479549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152400</xdr:rowOff>
    </xdr:from>
    <xdr:to>
      <xdr:col>1</xdr:col>
      <xdr:colOff>2044700</xdr:colOff>
      <xdr:row>3</xdr:row>
      <xdr:rowOff>285750</xdr:rowOff>
    </xdr:to>
    <xdr:pic>
      <xdr:nvPicPr>
        <xdr:cNvPr id="4885396" name="Picture 1">
          <a:extLst>
            <a:ext uri="{FF2B5EF4-FFF2-40B4-BE49-F238E27FC236}">
              <a16:creationId xmlns="" xmlns:a16="http://schemas.microsoft.com/office/drawing/2014/main" id="{00000000-0008-0000-0100-0000948B4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950" y="152400"/>
          <a:ext cx="1416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57150</xdr:rowOff>
    </xdr:from>
    <xdr:to>
      <xdr:col>1</xdr:col>
      <xdr:colOff>2295525</xdr:colOff>
      <xdr:row>3</xdr:row>
      <xdr:rowOff>314325</xdr:rowOff>
    </xdr:to>
    <xdr:pic>
      <xdr:nvPicPr>
        <xdr:cNvPr id="4839112" name="Picture 1">
          <a:extLst>
            <a:ext uri="{FF2B5EF4-FFF2-40B4-BE49-F238E27FC236}">
              <a16:creationId xmlns="" xmlns:a16="http://schemas.microsoft.com/office/drawing/2014/main" id="{00000000-0008-0000-0200-0000C8D64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57150"/>
          <a:ext cx="17621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1054101</xdr:colOff>
      <xdr:row>0</xdr:row>
      <xdr:rowOff>0</xdr:rowOff>
    </xdr:from>
    <xdr:to>
      <xdr:col>1</xdr:col>
      <xdr:colOff>2146301</xdr:colOff>
      <xdr:row>3</xdr:row>
      <xdr:rowOff>228600</xdr:rowOff>
    </xdr:to>
    <xdr:pic>
      <xdr:nvPicPr>
        <xdr:cNvPr id="5027847" name="Picture 1">
          <a:extLst>
            <a:ext uri="{FF2B5EF4-FFF2-40B4-BE49-F238E27FC236}">
              <a16:creationId xmlns="" xmlns:a16="http://schemas.microsoft.com/office/drawing/2014/main" id="{00000000-0008-0000-0300-000007B84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1" y="0"/>
          <a:ext cx="1092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371475</xdr:rowOff>
    </xdr:from>
    <xdr:to>
      <xdr:col>7</xdr:col>
      <xdr:colOff>1123950</xdr:colOff>
      <xdr:row>2</xdr:row>
      <xdr:rowOff>333375</xdr:rowOff>
    </xdr:to>
    <xdr:pic>
      <xdr:nvPicPr>
        <xdr:cNvPr id="4933281" name="Picture 9">
          <a:extLst>
            <a:ext uri="{FF2B5EF4-FFF2-40B4-BE49-F238E27FC236}">
              <a16:creationId xmlns="" xmlns:a16="http://schemas.microsoft.com/office/drawing/2014/main" id="{00000000-0008-0000-0500-0000A146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37147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0</xdr:row>
      <xdr:rowOff>142875</xdr:rowOff>
    </xdr:from>
    <xdr:to>
      <xdr:col>1</xdr:col>
      <xdr:colOff>1524001</xdr:colOff>
      <xdr:row>3</xdr:row>
      <xdr:rowOff>371475</xdr:rowOff>
    </xdr:to>
    <xdr:pic>
      <xdr:nvPicPr>
        <xdr:cNvPr id="5026175" name="Picture 1">
          <a:extLst>
            <a:ext uri="{FF2B5EF4-FFF2-40B4-BE49-F238E27FC236}">
              <a16:creationId xmlns="" xmlns:a16="http://schemas.microsoft.com/office/drawing/2014/main" id="{00000000-0008-0000-0600-00007FB14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851" y="142875"/>
          <a:ext cx="13144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85725</xdr:rowOff>
    </xdr:from>
    <xdr:to>
      <xdr:col>2</xdr:col>
      <xdr:colOff>228600</xdr:colOff>
      <xdr:row>3</xdr:row>
      <xdr:rowOff>152400</xdr:rowOff>
    </xdr:to>
    <xdr:pic>
      <xdr:nvPicPr>
        <xdr:cNvPr id="4979599" name="Picture 1">
          <a:extLst>
            <a:ext uri="{FF2B5EF4-FFF2-40B4-BE49-F238E27FC236}">
              <a16:creationId xmlns="" xmlns:a16="http://schemas.microsoft.com/office/drawing/2014/main" id="{00000000-0008-0000-0700-00008FFB4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8550" y="85725"/>
          <a:ext cx="14541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142875</xdr:rowOff>
    </xdr:from>
    <xdr:to>
      <xdr:col>1</xdr:col>
      <xdr:colOff>2647950</xdr:colOff>
      <xdr:row>3</xdr:row>
      <xdr:rowOff>238125</xdr:rowOff>
    </xdr:to>
    <xdr:pic>
      <xdr:nvPicPr>
        <xdr:cNvPr id="1709791" name="Picture 1">
          <a:extLst>
            <a:ext uri="{FF2B5EF4-FFF2-40B4-BE49-F238E27FC236}">
              <a16:creationId xmlns="" xmlns:a16="http://schemas.microsoft.com/office/drawing/2014/main" id="{00000000-0008-0000-0800-0000DF161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2875"/>
          <a:ext cx="1504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topLeftCell="A4" zoomScale="75" zoomScaleNormal="100" zoomScaleSheetLayoutView="75" workbookViewId="0">
      <selection activeCell="A5" sqref="A5:XFD5"/>
    </sheetView>
  </sheetViews>
  <sheetFormatPr defaultColWidth="9.140625" defaultRowHeight="15.75" x14ac:dyDescent="0.25"/>
  <cols>
    <col min="1" max="1" width="14.42578125" style="160" customWidth="1"/>
    <col min="2" max="2" width="42.85546875" style="160" customWidth="1"/>
    <col min="3" max="3" width="7.5703125" style="160" customWidth="1"/>
    <col min="4" max="4" width="9.28515625" style="160" customWidth="1"/>
    <col min="5" max="5" width="20.28515625" style="160" customWidth="1"/>
    <col min="6" max="6" width="31.85546875" style="160" customWidth="1"/>
    <col min="7" max="7" width="23.140625" style="160" customWidth="1"/>
    <col min="8" max="8" width="10.5703125" style="160" customWidth="1"/>
    <col min="9" max="10" width="35.42578125" style="184" customWidth="1"/>
    <col min="11" max="11" width="24.28515625" style="160" customWidth="1"/>
    <col min="12" max="16384" width="9.140625" style="160"/>
  </cols>
  <sheetData>
    <row r="1" spans="1:11" s="182" customFormat="1" ht="32.25" customHeight="1" thickBot="1" x14ac:dyDescent="0.3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s="182" customFormat="1" ht="32.25" customHeight="1" thickBot="1" x14ac:dyDescent="0.3">
      <c r="A2" s="173" t="s">
        <v>869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s="182" customFormat="1" ht="32.25" customHeight="1" thickBot="1" x14ac:dyDescent="0.3">
      <c r="A3" s="173" t="s">
        <v>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s="182" customFormat="1" ht="32.25" customHeight="1" thickBot="1" x14ac:dyDescent="0.3">
      <c r="A4" s="173" t="s">
        <v>927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s="183" customFormat="1" ht="32.25" customHeight="1" thickBot="1" x14ac:dyDescent="0.3">
      <c r="A5" s="167" t="s">
        <v>4</v>
      </c>
      <c r="B5" s="167" t="s">
        <v>5</v>
      </c>
      <c r="C5" s="167" t="s">
        <v>1036</v>
      </c>
      <c r="D5" s="167" t="s">
        <v>1037</v>
      </c>
      <c r="E5" s="167" t="s">
        <v>6</v>
      </c>
      <c r="F5" s="167" t="s">
        <v>7</v>
      </c>
      <c r="G5" s="168" t="s">
        <v>72</v>
      </c>
      <c r="H5" s="167" t="s">
        <v>9</v>
      </c>
      <c r="I5" s="167" t="s">
        <v>10</v>
      </c>
      <c r="J5" s="167" t="s">
        <v>11</v>
      </c>
      <c r="K5" s="167" t="s">
        <v>12</v>
      </c>
    </row>
    <row r="6" spans="1:11" ht="50.25" customHeight="1" thickBot="1" x14ac:dyDescent="0.25">
      <c r="A6" s="162" t="s">
        <v>934</v>
      </c>
      <c r="B6" s="162" t="s">
        <v>868</v>
      </c>
      <c r="C6" s="162" t="s">
        <v>1038</v>
      </c>
      <c r="D6" s="162">
        <v>2</v>
      </c>
      <c r="E6" s="163" t="s">
        <v>17</v>
      </c>
      <c r="F6" s="164">
        <v>44900</v>
      </c>
      <c r="G6" s="163" t="s">
        <v>24</v>
      </c>
      <c r="H6" s="163">
        <v>412</v>
      </c>
      <c r="I6" s="163" t="s">
        <v>1068</v>
      </c>
      <c r="J6" s="179" t="s">
        <v>1057</v>
      </c>
      <c r="K6" s="163" t="s">
        <v>1045</v>
      </c>
    </row>
    <row r="7" spans="1:11" ht="50.25" customHeight="1" thickBot="1" x14ac:dyDescent="0.25">
      <c r="A7" s="162" t="s">
        <v>953</v>
      </c>
      <c r="B7" s="163" t="s">
        <v>648</v>
      </c>
      <c r="C7" s="163" t="s">
        <v>1038</v>
      </c>
      <c r="D7" s="163">
        <v>45</v>
      </c>
      <c r="E7" s="163" t="s">
        <v>46</v>
      </c>
      <c r="F7" s="164">
        <v>44900</v>
      </c>
      <c r="G7" s="163" t="s">
        <v>24</v>
      </c>
      <c r="H7" s="163">
        <v>94</v>
      </c>
      <c r="I7" s="163" t="s">
        <v>1069</v>
      </c>
      <c r="J7" s="179" t="s">
        <v>1057</v>
      </c>
      <c r="K7" s="163" t="s">
        <v>1045</v>
      </c>
    </row>
    <row r="8" spans="1:11" ht="50.25" customHeight="1" thickBot="1" x14ac:dyDescent="0.25">
      <c r="A8" s="162" t="s">
        <v>939</v>
      </c>
      <c r="B8" s="162" t="s">
        <v>693</v>
      </c>
      <c r="C8" s="162" t="s">
        <v>1038</v>
      </c>
      <c r="D8" s="162">
        <v>11</v>
      </c>
      <c r="E8" s="163" t="s">
        <v>21</v>
      </c>
      <c r="F8" s="164">
        <v>44900</v>
      </c>
      <c r="G8" s="163" t="s">
        <v>24</v>
      </c>
      <c r="H8" s="163">
        <v>79</v>
      </c>
      <c r="I8" s="163" t="s">
        <v>1071</v>
      </c>
      <c r="J8" s="179" t="s">
        <v>1056</v>
      </c>
      <c r="K8" s="163" t="s">
        <v>1046</v>
      </c>
    </row>
    <row r="9" spans="1:11" ht="50.25" customHeight="1" thickBot="1" x14ac:dyDescent="0.25">
      <c r="A9" s="162" t="s">
        <v>882</v>
      </c>
      <c r="B9" s="163" t="s">
        <v>608</v>
      </c>
      <c r="C9" s="163" t="s">
        <v>1038</v>
      </c>
      <c r="D9" s="163">
        <v>25</v>
      </c>
      <c r="E9" s="163" t="s">
        <v>14</v>
      </c>
      <c r="F9" s="164">
        <v>44900</v>
      </c>
      <c r="G9" s="163" t="s">
        <v>26</v>
      </c>
      <c r="H9" s="163">
        <v>63</v>
      </c>
      <c r="I9" s="163" t="s">
        <v>1066</v>
      </c>
      <c r="J9" s="179" t="s">
        <v>1055</v>
      </c>
      <c r="K9" s="163" t="s">
        <v>1046</v>
      </c>
    </row>
    <row r="10" spans="1:11" ht="50.25" customHeight="1" thickBot="1" x14ac:dyDescent="0.25">
      <c r="A10" s="162" t="s">
        <v>880</v>
      </c>
      <c r="B10" s="162" t="s">
        <v>646</v>
      </c>
      <c r="C10" s="162" t="s">
        <v>1038</v>
      </c>
      <c r="D10" s="162">
        <v>65</v>
      </c>
      <c r="E10" s="163" t="s">
        <v>33</v>
      </c>
      <c r="F10" s="164">
        <v>44900</v>
      </c>
      <c r="G10" s="163" t="s">
        <v>26</v>
      </c>
      <c r="H10" s="163">
        <v>94</v>
      </c>
      <c r="I10" s="163" t="s">
        <v>1067</v>
      </c>
      <c r="J10" s="179" t="s">
        <v>1058</v>
      </c>
      <c r="K10" s="163" t="s">
        <v>1047</v>
      </c>
    </row>
    <row r="11" spans="1:11" ht="50.25" customHeight="1" thickBot="1" x14ac:dyDescent="0.25">
      <c r="A11" s="162" t="s">
        <v>938</v>
      </c>
      <c r="B11" s="162" t="s">
        <v>584</v>
      </c>
      <c r="C11" s="162" t="s">
        <v>1038</v>
      </c>
      <c r="D11" s="162">
        <v>10</v>
      </c>
      <c r="E11" s="163" t="s">
        <v>21</v>
      </c>
      <c r="F11" s="164">
        <v>44900</v>
      </c>
      <c r="G11" s="163" t="s">
        <v>15</v>
      </c>
      <c r="H11" s="163">
        <v>79</v>
      </c>
      <c r="I11" s="162" t="s">
        <v>1063</v>
      </c>
      <c r="J11" s="179" t="s">
        <v>1052</v>
      </c>
      <c r="K11" s="163" t="s">
        <v>1045</v>
      </c>
    </row>
    <row r="12" spans="1:11" ht="50.25" customHeight="1" thickBot="1" x14ac:dyDescent="0.25">
      <c r="A12" s="162" t="s">
        <v>893</v>
      </c>
      <c r="B12" s="163" t="s">
        <v>631</v>
      </c>
      <c r="C12" s="163" t="s">
        <v>1038</v>
      </c>
      <c r="D12" s="163">
        <v>32</v>
      </c>
      <c r="E12" s="163" t="s">
        <v>38</v>
      </c>
      <c r="F12" s="164">
        <v>44900</v>
      </c>
      <c r="G12" s="163" t="s">
        <v>15</v>
      </c>
      <c r="H12" s="163">
        <v>46</v>
      </c>
      <c r="I12" s="163" t="s">
        <v>1065</v>
      </c>
      <c r="J12" s="179" t="s">
        <v>1054</v>
      </c>
      <c r="K12" s="163" t="s">
        <v>1046</v>
      </c>
    </row>
    <row r="13" spans="1:11" ht="50.25" customHeight="1" thickBot="1" x14ac:dyDescent="0.25">
      <c r="A13" s="162" t="s">
        <v>876</v>
      </c>
      <c r="B13" s="163" t="s">
        <v>640</v>
      </c>
      <c r="C13" s="163" t="s">
        <v>1038</v>
      </c>
      <c r="D13" s="163">
        <v>38</v>
      </c>
      <c r="E13" s="163" t="s">
        <v>33</v>
      </c>
      <c r="F13" s="164">
        <v>44900</v>
      </c>
      <c r="G13" s="163" t="s">
        <v>29</v>
      </c>
      <c r="H13" s="163">
        <v>66</v>
      </c>
      <c r="I13" s="162" t="s">
        <v>1062</v>
      </c>
      <c r="J13" s="179" t="s">
        <v>1056</v>
      </c>
      <c r="K13" s="163" t="s">
        <v>1046</v>
      </c>
    </row>
    <row r="14" spans="1:11" s="159" customFormat="1" ht="50.25" customHeight="1" thickBot="1" x14ac:dyDescent="0.25">
      <c r="A14" s="162" t="s">
        <v>933</v>
      </c>
      <c r="B14" s="162" t="s">
        <v>657</v>
      </c>
      <c r="C14" s="162" t="s">
        <v>1038</v>
      </c>
      <c r="D14" s="162">
        <v>1</v>
      </c>
      <c r="E14" s="163" t="s">
        <v>17</v>
      </c>
      <c r="F14" s="164">
        <v>44901</v>
      </c>
      <c r="G14" s="163" t="s">
        <v>24</v>
      </c>
      <c r="H14" s="163">
        <v>412</v>
      </c>
      <c r="I14" s="163" t="s">
        <v>1077</v>
      </c>
      <c r="J14" s="179" t="s">
        <v>1056</v>
      </c>
      <c r="K14" s="163" t="s">
        <v>1045</v>
      </c>
    </row>
    <row r="15" spans="1:11" ht="50.25" customHeight="1" thickBot="1" x14ac:dyDescent="0.25">
      <c r="A15" s="162" t="s">
        <v>944</v>
      </c>
      <c r="B15" s="163" t="s">
        <v>895</v>
      </c>
      <c r="C15" s="163" t="s">
        <v>1038</v>
      </c>
      <c r="D15" s="163">
        <v>35</v>
      </c>
      <c r="E15" s="163" t="s">
        <v>23</v>
      </c>
      <c r="F15" s="164">
        <v>44901</v>
      </c>
      <c r="G15" s="163" t="s">
        <v>24</v>
      </c>
      <c r="H15" s="163">
        <v>60</v>
      </c>
      <c r="I15" s="163" t="s">
        <v>1079</v>
      </c>
      <c r="J15" s="179" t="s">
        <v>1057</v>
      </c>
      <c r="K15" s="163" t="s">
        <v>1046</v>
      </c>
    </row>
    <row r="16" spans="1:11" ht="50.25" customHeight="1" thickBot="1" x14ac:dyDescent="0.25">
      <c r="A16" s="162" t="s">
        <v>890</v>
      </c>
      <c r="B16" s="163" t="s">
        <v>736</v>
      </c>
      <c r="C16" s="163" t="s">
        <v>1038</v>
      </c>
      <c r="D16" s="163">
        <v>27</v>
      </c>
      <c r="E16" s="163" t="s">
        <v>28</v>
      </c>
      <c r="F16" s="164">
        <v>44901</v>
      </c>
      <c r="G16" s="163" t="s">
        <v>26</v>
      </c>
      <c r="H16" s="163">
        <v>172</v>
      </c>
      <c r="I16" s="163" t="s">
        <v>1076</v>
      </c>
      <c r="J16" s="179" t="s">
        <v>1055</v>
      </c>
      <c r="K16" s="163" t="s">
        <v>1046</v>
      </c>
    </row>
    <row r="17" spans="1:11" ht="50.25" customHeight="1" thickBot="1" x14ac:dyDescent="0.25">
      <c r="A17" s="162" t="s">
        <v>946</v>
      </c>
      <c r="B17" s="163" t="s">
        <v>894</v>
      </c>
      <c r="C17" s="163" t="s">
        <v>1038</v>
      </c>
      <c r="D17" s="163">
        <v>17</v>
      </c>
      <c r="E17" s="163" t="s">
        <v>23</v>
      </c>
      <c r="F17" s="164">
        <v>44901</v>
      </c>
      <c r="G17" s="163" t="s">
        <v>15</v>
      </c>
      <c r="H17" s="163">
        <v>63</v>
      </c>
      <c r="I17" s="163" t="s">
        <v>1073</v>
      </c>
      <c r="J17" s="179" t="s">
        <v>1052</v>
      </c>
      <c r="K17" s="163" t="s">
        <v>1045</v>
      </c>
    </row>
    <row r="18" spans="1:11" ht="50.25" customHeight="1" thickBot="1" x14ac:dyDescent="0.25">
      <c r="A18" s="162" t="s">
        <v>941</v>
      </c>
      <c r="B18" s="163" t="s">
        <v>765</v>
      </c>
      <c r="C18" s="163" t="s">
        <v>1038</v>
      </c>
      <c r="D18" s="163">
        <v>13</v>
      </c>
      <c r="E18" s="163" t="s">
        <v>21</v>
      </c>
      <c r="F18" s="164">
        <v>44901</v>
      </c>
      <c r="G18" s="163" t="s">
        <v>29</v>
      </c>
      <c r="H18" s="163">
        <v>79</v>
      </c>
      <c r="I18" s="163" t="s">
        <v>930</v>
      </c>
      <c r="J18" s="179" t="s">
        <v>1057</v>
      </c>
      <c r="K18" s="163" t="s">
        <v>1046</v>
      </c>
    </row>
    <row r="19" spans="1:11" ht="50.25" customHeight="1" thickBot="1" x14ac:dyDescent="0.25">
      <c r="A19" s="162" t="s">
        <v>935</v>
      </c>
      <c r="B19" s="162" t="s">
        <v>870</v>
      </c>
      <c r="C19" s="162" t="s">
        <v>1038</v>
      </c>
      <c r="D19" s="162">
        <v>3</v>
      </c>
      <c r="E19" s="163" t="s">
        <v>17</v>
      </c>
      <c r="F19" s="164">
        <v>44902</v>
      </c>
      <c r="G19" s="163" t="s">
        <v>24</v>
      </c>
      <c r="H19" s="163">
        <v>412</v>
      </c>
      <c r="I19" s="163" t="s">
        <v>1089</v>
      </c>
      <c r="J19" s="179" t="s">
        <v>1057</v>
      </c>
      <c r="K19" s="163" t="s">
        <v>1045</v>
      </c>
    </row>
    <row r="20" spans="1:11" ht="50.25" customHeight="1" thickBot="1" x14ac:dyDescent="0.25">
      <c r="A20" s="162" t="s">
        <v>950</v>
      </c>
      <c r="B20" s="163" t="s">
        <v>603</v>
      </c>
      <c r="C20" s="163" t="s">
        <v>1038</v>
      </c>
      <c r="D20" s="163">
        <v>23</v>
      </c>
      <c r="E20" s="163" t="s">
        <v>14</v>
      </c>
      <c r="F20" s="164">
        <v>44902</v>
      </c>
      <c r="G20" s="163" t="s">
        <v>24</v>
      </c>
      <c r="H20" s="163">
        <v>63</v>
      </c>
      <c r="I20" s="163" t="s">
        <v>931</v>
      </c>
      <c r="J20" s="179" t="s">
        <v>1056</v>
      </c>
      <c r="K20" s="163" t="s">
        <v>1046</v>
      </c>
    </row>
    <row r="21" spans="1:11" ht="50.25" customHeight="1" thickBot="1" x14ac:dyDescent="0.25">
      <c r="A21" s="163" t="s">
        <v>916</v>
      </c>
      <c r="B21" s="163" t="s">
        <v>229</v>
      </c>
      <c r="C21" s="162" t="s">
        <v>1038</v>
      </c>
      <c r="D21" s="163">
        <v>52</v>
      </c>
      <c r="E21" s="163" t="s">
        <v>23</v>
      </c>
      <c r="F21" s="164">
        <v>44902</v>
      </c>
      <c r="G21" s="163" t="s">
        <v>26</v>
      </c>
      <c r="H21" s="163">
        <v>63</v>
      </c>
      <c r="I21" s="163" t="s">
        <v>1086</v>
      </c>
      <c r="J21" s="179" t="s">
        <v>1058</v>
      </c>
      <c r="K21" s="163" t="s">
        <v>1047</v>
      </c>
    </row>
    <row r="22" spans="1:11" ht="50.25" customHeight="1" thickBot="1" x14ac:dyDescent="0.25">
      <c r="A22" s="162" t="s">
        <v>50</v>
      </c>
      <c r="B22" s="162" t="s">
        <v>638</v>
      </c>
      <c r="C22" s="162" t="s">
        <v>1038</v>
      </c>
      <c r="D22" s="162">
        <v>61</v>
      </c>
      <c r="E22" s="163" t="s">
        <v>46</v>
      </c>
      <c r="F22" s="164">
        <v>44902</v>
      </c>
      <c r="G22" s="163" t="s">
        <v>26</v>
      </c>
      <c r="H22" s="163">
        <v>30</v>
      </c>
      <c r="I22" s="163" t="s">
        <v>1087</v>
      </c>
      <c r="J22" s="179" t="s">
        <v>1055</v>
      </c>
      <c r="K22" s="163" t="s">
        <v>1047</v>
      </c>
    </row>
    <row r="23" spans="1:11" ht="50.25" customHeight="1" thickBot="1" x14ac:dyDescent="0.25">
      <c r="A23" s="162" t="s">
        <v>940</v>
      </c>
      <c r="B23" s="163" t="s">
        <v>656</v>
      </c>
      <c r="C23" s="163" t="s">
        <v>1038</v>
      </c>
      <c r="D23" s="163">
        <v>12</v>
      </c>
      <c r="E23" s="163" t="s">
        <v>21</v>
      </c>
      <c r="F23" s="164">
        <v>44902</v>
      </c>
      <c r="G23" s="163" t="s">
        <v>15</v>
      </c>
      <c r="H23" s="163">
        <v>79</v>
      </c>
      <c r="I23" s="163" t="s">
        <v>1084</v>
      </c>
      <c r="J23" s="179" t="s">
        <v>1052</v>
      </c>
      <c r="K23" s="163" t="s">
        <v>1045</v>
      </c>
    </row>
    <row r="24" spans="1:11" ht="50.25" customHeight="1" thickBot="1" x14ac:dyDescent="0.25">
      <c r="A24" s="162" t="s">
        <v>881</v>
      </c>
      <c r="B24" s="163" t="s">
        <v>614</v>
      </c>
      <c r="C24" s="163" t="s">
        <v>1038</v>
      </c>
      <c r="D24" s="163">
        <v>29</v>
      </c>
      <c r="E24" s="163" t="s">
        <v>28</v>
      </c>
      <c r="F24" s="164">
        <v>44902</v>
      </c>
      <c r="G24" s="163" t="s">
        <v>15</v>
      </c>
      <c r="H24" s="163">
        <v>172</v>
      </c>
      <c r="I24" s="163" t="s">
        <v>1067</v>
      </c>
      <c r="J24" s="179" t="s">
        <v>1054</v>
      </c>
      <c r="K24" s="163" t="s">
        <v>1046</v>
      </c>
    </row>
    <row r="25" spans="1:11" ht="50.25" customHeight="1" thickBot="1" x14ac:dyDescent="0.25">
      <c r="A25" s="162" t="s">
        <v>936</v>
      </c>
      <c r="B25" s="162" t="s">
        <v>658</v>
      </c>
      <c r="C25" s="162" t="s">
        <v>1038</v>
      </c>
      <c r="D25" s="162">
        <v>4</v>
      </c>
      <c r="E25" s="163" t="s">
        <v>17</v>
      </c>
      <c r="F25" s="164">
        <v>44903</v>
      </c>
      <c r="G25" s="163" t="s">
        <v>24</v>
      </c>
      <c r="H25" s="163">
        <v>412</v>
      </c>
      <c r="I25" s="163" t="s">
        <v>1090</v>
      </c>
      <c r="J25" s="179" t="s">
        <v>1056</v>
      </c>
      <c r="K25" s="163" t="s">
        <v>1045</v>
      </c>
    </row>
    <row r="26" spans="1:11" ht="50.25" customHeight="1" thickBot="1" x14ac:dyDescent="0.25">
      <c r="A26" s="162" t="s">
        <v>942</v>
      </c>
      <c r="B26" s="163" t="s">
        <v>873</v>
      </c>
      <c r="C26" s="163" t="s">
        <v>1038</v>
      </c>
      <c r="D26" s="163">
        <v>14</v>
      </c>
      <c r="E26" s="163" t="s">
        <v>21</v>
      </c>
      <c r="F26" s="164">
        <v>44903</v>
      </c>
      <c r="G26" s="163" t="s">
        <v>24</v>
      </c>
      <c r="H26" s="163">
        <v>79</v>
      </c>
      <c r="I26" s="163" t="s">
        <v>931</v>
      </c>
      <c r="J26" s="179" t="s">
        <v>1057</v>
      </c>
      <c r="K26" s="163" t="s">
        <v>1046</v>
      </c>
    </row>
    <row r="27" spans="1:11" ht="50.25" customHeight="1" thickBot="1" x14ac:dyDescent="0.25">
      <c r="A27" s="162" t="s">
        <v>65</v>
      </c>
      <c r="B27" s="163" t="s">
        <v>781</v>
      </c>
      <c r="C27" s="163" t="s">
        <v>1038</v>
      </c>
      <c r="D27" s="163">
        <v>40</v>
      </c>
      <c r="E27" s="163" t="s">
        <v>58</v>
      </c>
      <c r="F27" s="164">
        <v>44903</v>
      </c>
      <c r="G27" s="163" t="s">
        <v>26</v>
      </c>
      <c r="H27" s="163">
        <v>48</v>
      </c>
      <c r="I27" s="163" t="s">
        <v>1095</v>
      </c>
      <c r="J27" s="179" t="s">
        <v>1055</v>
      </c>
      <c r="K27" s="163" t="s">
        <v>1046</v>
      </c>
    </row>
    <row r="28" spans="1:11" ht="50.25" customHeight="1" thickBot="1" x14ac:dyDescent="0.25">
      <c r="A28" s="162" t="s">
        <v>954</v>
      </c>
      <c r="B28" s="163" t="s">
        <v>792</v>
      </c>
      <c r="C28" s="163" t="s">
        <v>1038</v>
      </c>
      <c r="D28" s="163">
        <v>46</v>
      </c>
      <c r="E28" s="163" t="s">
        <v>46</v>
      </c>
      <c r="F28" s="164">
        <v>44903</v>
      </c>
      <c r="G28" s="163" t="s">
        <v>26</v>
      </c>
      <c r="H28" s="163">
        <v>43</v>
      </c>
      <c r="I28" s="163" t="s">
        <v>1096</v>
      </c>
      <c r="J28" s="179" t="s">
        <v>1055</v>
      </c>
      <c r="K28" s="163" t="s">
        <v>1046</v>
      </c>
    </row>
    <row r="29" spans="1:11" ht="50.25" customHeight="1" thickBot="1" x14ac:dyDescent="0.3">
      <c r="A29" s="168" t="s">
        <v>891</v>
      </c>
      <c r="B29" s="168" t="s">
        <v>642</v>
      </c>
      <c r="C29" s="168" t="s">
        <v>1038</v>
      </c>
      <c r="D29" s="168">
        <v>41</v>
      </c>
      <c r="E29" s="167" t="s">
        <v>33</v>
      </c>
      <c r="F29" s="178">
        <v>44903</v>
      </c>
      <c r="G29" s="167" t="s">
        <v>15</v>
      </c>
      <c r="H29" s="167">
        <v>66</v>
      </c>
      <c r="I29" s="168" t="s">
        <v>1075</v>
      </c>
      <c r="J29" s="180" t="s">
        <v>1052</v>
      </c>
      <c r="K29" s="167" t="s">
        <v>1045</v>
      </c>
    </row>
    <row r="30" spans="1:11" ht="50.25" customHeight="1" thickBot="1" x14ac:dyDescent="0.25">
      <c r="A30" s="162" t="s">
        <v>937</v>
      </c>
      <c r="B30" s="162" t="s">
        <v>668</v>
      </c>
      <c r="C30" s="162" t="s">
        <v>1038</v>
      </c>
      <c r="D30" s="162">
        <v>5</v>
      </c>
      <c r="E30" s="163" t="s">
        <v>17</v>
      </c>
      <c r="F30" s="164">
        <v>44903</v>
      </c>
      <c r="G30" s="163" t="s">
        <v>15</v>
      </c>
      <c r="H30" s="163">
        <v>412</v>
      </c>
      <c r="I30" s="162" t="s">
        <v>1092</v>
      </c>
      <c r="J30" s="179" t="s">
        <v>1052</v>
      </c>
      <c r="K30" s="163" t="s">
        <v>1045</v>
      </c>
    </row>
    <row r="31" spans="1:11" s="159" customFormat="1" ht="50.25" customHeight="1" thickBot="1" x14ac:dyDescent="0.25">
      <c r="A31" s="162" t="s">
        <v>948</v>
      </c>
      <c r="B31" s="163" t="s">
        <v>771</v>
      </c>
      <c r="C31" s="163" t="s">
        <v>1038</v>
      </c>
      <c r="D31" s="163">
        <v>19</v>
      </c>
      <c r="E31" s="163" t="s">
        <v>23</v>
      </c>
      <c r="F31" s="164">
        <v>44903</v>
      </c>
      <c r="G31" s="163" t="s">
        <v>15</v>
      </c>
      <c r="H31" s="163">
        <v>60</v>
      </c>
      <c r="I31" s="163" t="s">
        <v>1094</v>
      </c>
      <c r="J31" s="179" t="s">
        <v>1054</v>
      </c>
      <c r="K31" s="163" t="s">
        <v>1046</v>
      </c>
    </row>
    <row r="32" spans="1:11" ht="50.25" customHeight="1" thickBot="1" x14ac:dyDescent="0.25">
      <c r="A32" s="162" t="s">
        <v>877</v>
      </c>
      <c r="B32" s="163" t="s">
        <v>635</v>
      </c>
      <c r="C32" s="163" t="s">
        <v>1038</v>
      </c>
      <c r="D32" s="163">
        <v>31</v>
      </c>
      <c r="E32" s="163" t="s">
        <v>28</v>
      </c>
      <c r="F32" s="164">
        <v>44903</v>
      </c>
      <c r="G32" s="163" t="s">
        <v>29</v>
      </c>
      <c r="H32" s="163">
        <v>172</v>
      </c>
      <c r="I32" s="163" t="s">
        <v>1091</v>
      </c>
      <c r="J32" s="179" t="s">
        <v>1058</v>
      </c>
      <c r="K32" s="163" t="s">
        <v>1047</v>
      </c>
    </row>
    <row r="33" spans="1:11" ht="50.25" customHeight="1" thickBot="1" x14ac:dyDescent="0.25">
      <c r="A33" s="162" t="s">
        <v>113</v>
      </c>
      <c r="B33" s="163" t="s">
        <v>921</v>
      </c>
      <c r="C33" s="162" t="s">
        <v>1038</v>
      </c>
      <c r="D33" s="163">
        <v>6</v>
      </c>
      <c r="E33" s="163" t="s">
        <v>17</v>
      </c>
      <c r="F33" s="164">
        <v>44904</v>
      </c>
      <c r="G33" s="163" t="s">
        <v>24</v>
      </c>
      <c r="H33" s="163">
        <v>412</v>
      </c>
      <c r="I33" s="163" t="s">
        <v>929</v>
      </c>
      <c r="J33" s="179" t="s">
        <v>1056</v>
      </c>
      <c r="K33" s="163" t="s">
        <v>1045</v>
      </c>
    </row>
    <row r="34" spans="1:11" ht="50.25" customHeight="1" thickBot="1" x14ac:dyDescent="0.25">
      <c r="A34" s="162" t="s">
        <v>896</v>
      </c>
      <c r="B34" s="163" t="s">
        <v>610</v>
      </c>
      <c r="C34" s="163" t="s">
        <v>1038</v>
      </c>
      <c r="D34" s="163">
        <v>24</v>
      </c>
      <c r="E34" s="163" t="s">
        <v>14</v>
      </c>
      <c r="F34" s="164">
        <v>44904</v>
      </c>
      <c r="G34" s="163" t="s">
        <v>24</v>
      </c>
      <c r="H34" s="163">
        <v>63</v>
      </c>
      <c r="I34" s="163" t="s">
        <v>1105</v>
      </c>
      <c r="J34" s="179" t="s">
        <v>1057</v>
      </c>
      <c r="K34" s="163" t="s">
        <v>1046</v>
      </c>
    </row>
    <row r="35" spans="1:11" ht="50.25" customHeight="1" thickBot="1" x14ac:dyDescent="0.25">
      <c r="A35" s="162" t="s">
        <v>56</v>
      </c>
      <c r="B35" s="162" t="s">
        <v>629</v>
      </c>
      <c r="C35" s="162" t="s">
        <v>1038</v>
      </c>
      <c r="D35" s="162">
        <v>62</v>
      </c>
      <c r="E35" s="163" t="s">
        <v>58</v>
      </c>
      <c r="F35" s="164">
        <v>44904</v>
      </c>
      <c r="G35" s="163" t="s">
        <v>26</v>
      </c>
      <c r="H35" s="163">
        <v>48</v>
      </c>
      <c r="I35" s="163" t="s">
        <v>1103</v>
      </c>
      <c r="J35" s="179" t="s">
        <v>1055</v>
      </c>
      <c r="K35" s="163" t="s">
        <v>1046</v>
      </c>
    </row>
    <row r="36" spans="1:11" ht="50.25" customHeight="1" thickBot="1" x14ac:dyDescent="0.25">
      <c r="A36" s="162" t="s">
        <v>947</v>
      </c>
      <c r="B36" s="163" t="s">
        <v>762</v>
      </c>
      <c r="C36" s="163" t="s">
        <v>1038</v>
      </c>
      <c r="D36" s="163">
        <v>18</v>
      </c>
      <c r="E36" s="163" t="s">
        <v>23</v>
      </c>
      <c r="F36" s="164">
        <v>44904</v>
      </c>
      <c r="G36" s="163" t="s">
        <v>15</v>
      </c>
      <c r="H36" s="163">
        <v>79</v>
      </c>
      <c r="I36" s="163" t="s">
        <v>1101</v>
      </c>
      <c r="J36" s="179" t="s">
        <v>1052</v>
      </c>
      <c r="K36" s="163" t="s">
        <v>1045</v>
      </c>
    </row>
    <row r="37" spans="1:11" ht="50.25" customHeight="1" thickBot="1" x14ac:dyDescent="0.25">
      <c r="A37" s="162" t="s">
        <v>884</v>
      </c>
      <c r="B37" s="163" t="s">
        <v>885</v>
      </c>
      <c r="C37" s="163" t="s">
        <v>1038</v>
      </c>
      <c r="D37" s="163">
        <v>33</v>
      </c>
      <c r="E37" s="163" t="s">
        <v>38</v>
      </c>
      <c r="F37" s="164">
        <v>44904</v>
      </c>
      <c r="G37" s="163" t="s">
        <v>15</v>
      </c>
      <c r="H37" s="163">
        <v>46</v>
      </c>
      <c r="I37" s="162" t="s">
        <v>1087</v>
      </c>
      <c r="J37" s="179" t="s">
        <v>1054</v>
      </c>
      <c r="K37" s="163" t="s">
        <v>1046</v>
      </c>
    </row>
    <row r="38" spans="1:11" ht="50.25" customHeight="1" thickBot="1" x14ac:dyDescent="0.25">
      <c r="A38" s="162" t="s">
        <v>62</v>
      </c>
      <c r="B38" s="163" t="s">
        <v>649</v>
      </c>
      <c r="C38" s="163" t="s">
        <v>1038</v>
      </c>
      <c r="D38" s="163">
        <v>43</v>
      </c>
      <c r="E38" s="163" t="s">
        <v>46</v>
      </c>
      <c r="F38" s="164">
        <v>44904</v>
      </c>
      <c r="G38" s="163" t="s">
        <v>29</v>
      </c>
      <c r="H38" s="163">
        <v>94</v>
      </c>
      <c r="I38" s="163" t="s">
        <v>1098</v>
      </c>
      <c r="J38" s="179" t="s">
        <v>1057</v>
      </c>
      <c r="K38" s="163" t="s">
        <v>1046</v>
      </c>
    </row>
    <row r="39" spans="1:11" ht="50.25" customHeight="1" thickBot="1" x14ac:dyDescent="0.25">
      <c r="A39" s="162" t="s">
        <v>945</v>
      </c>
      <c r="B39" s="163" t="s">
        <v>653</v>
      </c>
      <c r="C39" s="163" t="s">
        <v>1038</v>
      </c>
      <c r="D39" s="163">
        <v>16</v>
      </c>
      <c r="E39" s="163" t="s">
        <v>23</v>
      </c>
      <c r="F39" s="164">
        <v>44905</v>
      </c>
      <c r="G39" s="163" t="s">
        <v>24</v>
      </c>
      <c r="H39" s="163">
        <v>63</v>
      </c>
      <c r="I39" s="163" t="s">
        <v>1112</v>
      </c>
      <c r="J39" s="179" t="s">
        <v>1056</v>
      </c>
      <c r="K39" s="163" t="s">
        <v>1046</v>
      </c>
    </row>
    <row r="40" spans="1:11" s="159" customFormat="1" ht="50.25" customHeight="1" thickBot="1" x14ac:dyDescent="0.25">
      <c r="A40" s="162" t="s">
        <v>67</v>
      </c>
      <c r="B40" s="162" t="s">
        <v>651</v>
      </c>
      <c r="C40" s="162" t="s">
        <v>1038</v>
      </c>
      <c r="D40" s="162">
        <v>47</v>
      </c>
      <c r="E40" s="163" t="s">
        <v>46</v>
      </c>
      <c r="F40" s="164">
        <v>44905</v>
      </c>
      <c r="G40" s="163" t="s">
        <v>26</v>
      </c>
      <c r="H40" s="163">
        <v>94</v>
      </c>
      <c r="I40" s="163" t="s">
        <v>1067</v>
      </c>
      <c r="J40" s="179" t="s">
        <v>1055</v>
      </c>
      <c r="K40" s="163" t="s">
        <v>1046</v>
      </c>
    </row>
    <row r="41" spans="1:11" ht="50.25" customHeight="1" thickBot="1" x14ac:dyDescent="0.25">
      <c r="A41" s="162" t="s">
        <v>952</v>
      </c>
      <c r="B41" s="163" t="s">
        <v>35</v>
      </c>
      <c r="C41" s="163" t="s">
        <v>1038</v>
      </c>
      <c r="D41" s="163">
        <v>44</v>
      </c>
      <c r="E41" s="163" t="s">
        <v>46</v>
      </c>
      <c r="F41" s="164">
        <v>44905</v>
      </c>
      <c r="G41" s="163" t="s">
        <v>29</v>
      </c>
      <c r="H41" s="163">
        <v>43</v>
      </c>
      <c r="I41" s="162" t="s">
        <v>1074</v>
      </c>
      <c r="J41" s="179" t="s">
        <v>1053</v>
      </c>
      <c r="K41" s="163" t="s">
        <v>1046</v>
      </c>
    </row>
    <row r="42" spans="1:11" ht="50.25" customHeight="1" thickBot="1" x14ac:dyDescent="0.25">
      <c r="A42" s="162" t="s">
        <v>875</v>
      </c>
      <c r="B42" s="163" t="s">
        <v>639</v>
      </c>
      <c r="C42" s="163" t="s">
        <v>1038</v>
      </c>
      <c r="D42" s="163">
        <v>42</v>
      </c>
      <c r="E42" s="163" t="s">
        <v>33</v>
      </c>
      <c r="F42" s="164">
        <v>44908</v>
      </c>
      <c r="G42" s="163" t="s">
        <v>24</v>
      </c>
      <c r="H42" s="163">
        <v>48</v>
      </c>
      <c r="I42" s="163" t="s">
        <v>1119</v>
      </c>
      <c r="J42" s="179" t="s">
        <v>1056</v>
      </c>
      <c r="K42" s="163" t="s">
        <v>1046</v>
      </c>
    </row>
    <row r="43" spans="1:11" ht="50.25" customHeight="1" thickBot="1" x14ac:dyDescent="0.25">
      <c r="A43" s="162" t="s">
        <v>943</v>
      </c>
      <c r="B43" s="163" t="s">
        <v>591</v>
      </c>
      <c r="C43" s="163" t="s">
        <v>1038</v>
      </c>
      <c r="D43" s="163">
        <v>15</v>
      </c>
      <c r="E43" s="163" t="s">
        <v>21</v>
      </c>
      <c r="F43" s="164">
        <v>44908</v>
      </c>
      <c r="G43" s="163" t="s">
        <v>26</v>
      </c>
      <c r="H43" s="163">
        <v>79</v>
      </c>
      <c r="I43" s="163" t="s">
        <v>1116</v>
      </c>
      <c r="J43" s="179" t="s">
        <v>1055</v>
      </c>
      <c r="K43" s="163" t="s">
        <v>1046</v>
      </c>
    </row>
    <row r="44" spans="1:11" ht="50.25" customHeight="1" thickBot="1" x14ac:dyDescent="0.3">
      <c r="A44" s="168" t="s">
        <v>892</v>
      </c>
      <c r="B44" s="167" t="s">
        <v>627</v>
      </c>
      <c r="C44" s="167" t="s">
        <v>1038</v>
      </c>
      <c r="D44" s="167">
        <v>36</v>
      </c>
      <c r="E44" s="167" t="s">
        <v>38</v>
      </c>
      <c r="F44" s="178">
        <v>44908</v>
      </c>
      <c r="G44" s="167" t="s">
        <v>15</v>
      </c>
      <c r="H44" s="167">
        <v>46</v>
      </c>
      <c r="I44" s="167" t="s">
        <v>1085</v>
      </c>
      <c r="J44" s="180" t="s">
        <v>1052</v>
      </c>
      <c r="K44" s="167" t="s">
        <v>1046</v>
      </c>
    </row>
    <row r="45" spans="1:11" ht="50.25" customHeight="1" thickBot="1" x14ac:dyDescent="0.25">
      <c r="A45" s="162" t="s">
        <v>874</v>
      </c>
      <c r="B45" s="163" t="s">
        <v>872</v>
      </c>
      <c r="C45" s="163" t="s">
        <v>1038</v>
      </c>
      <c r="D45" s="163">
        <v>28</v>
      </c>
      <c r="E45" s="163" t="s">
        <v>14</v>
      </c>
      <c r="F45" s="164">
        <v>44908</v>
      </c>
      <c r="G45" s="163" t="s">
        <v>15</v>
      </c>
      <c r="H45" s="163">
        <v>63</v>
      </c>
      <c r="I45" s="163" t="s">
        <v>1115</v>
      </c>
      <c r="J45" s="179" t="s">
        <v>1053</v>
      </c>
      <c r="K45" s="163" t="s">
        <v>1046</v>
      </c>
    </row>
    <row r="46" spans="1:11" ht="50.25" customHeight="1" thickBot="1" x14ac:dyDescent="0.25">
      <c r="A46" s="162" t="s">
        <v>949</v>
      </c>
      <c r="B46" s="163" t="s">
        <v>767</v>
      </c>
      <c r="C46" s="163" t="s">
        <v>1038</v>
      </c>
      <c r="D46" s="163">
        <v>20</v>
      </c>
      <c r="E46" s="163" t="s">
        <v>23</v>
      </c>
      <c r="F46" s="164">
        <v>44909</v>
      </c>
      <c r="G46" s="163" t="s">
        <v>24</v>
      </c>
      <c r="H46" s="163">
        <v>63</v>
      </c>
      <c r="I46" s="163" t="s">
        <v>1080</v>
      </c>
      <c r="J46" s="179" t="s">
        <v>1056</v>
      </c>
      <c r="K46" s="163" t="s">
        <v>1046</v>
      </c>
    </row>
    <row r="47" spans="1:11" ht="50.25" customHeight="1" thickBot="1" x14ac:dyDescent="0.25">
      <c r="A47" s="162" t="s">
        <v>887</v>
      </c>
      <c r="B47" s="163" t="s">
        <v>702</v>
      </c>
      <c r="C47" s="163" t="s">
        <v>1038</v>
      </c>
      <c r="D47" s="163">
        <v>22</v>
      </c>
      <c r="E47" s="163" t="s">
        <v>14</v>
      </c>
      <c r="F47" s="164">
        <v>44909</v>
      </c>
      <c r="G47" s="163" t="s">
        <v>15</v>
      </c>
      <c r="H47" s="163">
        <v>63</v>
      </c>
      <c r="I47" s="163" t="s">
        <v>1121</v>
      </c>
      <c r="J47" s="179" t="s">
        <v>1053</v>
      </c>
      <c r="K47" s="163" t="s">
        <v>1046</v>
      </c>
    </row>
    <row r="48" spans="1:11" ht="50.25" customHeight="1" thickBot="1" x14ac:dyDescent="0.3">
      <c r="A48" s="167" t="s">
        <v>45</v>
      </c>
      <c r="B48" s="168" t="s">
        <v>645</v>
      </c>
      <c r="C48" s="168" t="s">
        <v>1038</v>
      </c>
      <c r="D48" s="168" t="s">
        <v>1017</v>
      </c>
      <c r="E48" s="167" t="s">
        <v>46</v>
      </c>
      <c r="F48" s="178">
        <v>44909</v>
      </c>
      <c r="G48" s="167" t="s">
        <v>29</v>
      </c>
      <c r="H48" s="167">
        <v>86</v>
      </c>
      <c r="I48" s="168" t="s">
        <v>1110</v>
      </c>
      <c r="J48" s="180" t="s">
        <v>1059</v>
      </c>
      <c r="K48" s="167" t="s">
        <v>1047</v>
      </c>
    </row>
    <row r="49" spans="1:11" ht="50.25" customHeight="1" thickBot="1" x14ac:dyDescent="0.25">
      <c r="A49" s="163" t="s">
        <v>915</v>
      </c>
      <c r="B49" s="163" t="s">
        <v>201</v>
      </c>
      <c r="C49" s="162" t="s">
        <v>1038</v>
      </c>
      <c r="D49" s="163">
        <v>9</v>
      </c>
      <c r="E49" s="163" t="s">
        <v>17</v>
      </c>
      <c r="F49" s="164">
        <v>44909</v>
      </c>
      <c r="G49" s="163" t="s">
        <v>29</v>
      </c>
      <c r="H49" s="171">
        <v>16</v>
      </c>
      <c r="I49" s="163" t="s">
        <v>1120</v>
      </c>
      <c r="J49" s="179" t="s">
        <v>1057</v>
      </c>
      <c r="K49" s="163" t="s">
        <v>1046</v>
      </c>
    </row>
    <row r="50" spans="1:11" ht="50.25" customHeight="1" thickBot="1" x14ac:dyDescent="0.25">
      <c r="A50" s="162" t="s">
        <v>69</v>
      </c>
      <c r="B50" s="162" t="s">
        <v>633</v>
      </c>
      <c r="C50" s="162" t="s">
        <v>1038</v>
      </c>
      <c r="D50" s="162"/>
      <c r="E50" s="163" t="s">
        <v>40</v>
      </c>
      <c r="F50" s="164">
        <v>44909</v>
      </c>
      <c r="G50" s="163" t="s">
        <v>29</v>
      </c>
      <c r="H50" s="163">
        <v>46</v>
      </c>
      <c r="I50" s="163" t="s">
        <v>1120</v>
      </c>
      <c r="J50" s="179" t="s">
        <v>1057</v>
      </c>
      <c r="K50" s="163" t="s">
        <v>1046</v>
      </c>
    </row>
    <row r="51" spans="1:11" ht="50.25" customHeight="1" thickBot="1" x14ac:dyDescent="0.25">
      <c r="A51" s="162" t="s">
        <v>878</v>
      </c>
      <c r="B51" s="163" t="s">
        <v>879</v>
      </c>
      <c r="C51" s="163" t="s">
        <v>1038</v>
      </c>
      <c r="D51" s="163">
        <v>21</v>
      </c>
      <c r="E51" s="163" t="s">
        <v>14</v>
      </c>
      <c r="F51" s="164">
        <v>44910</v>
      </c>
      <c r="G51" s="163" t="s">
        <v>24</v>
      </c>
      <c r="H51" s="163">
        <v>63</v>
      </c>
      <c r="I51" s="163" t="s">
        <v>1124</v>
      </c>
      <c r="J51" s="179" t="s">
        <v>1056</v>
      </c>
      <c r="K51" s="163" t="s">
        <v>1046</v>
      </c>
    </row>
    <row r="52" spans="1:11" ht="50.25" customHeight="1" thickBot="1" x14ac:dyDescent="0.25">
      <c r="A52" s="162" t="s">
        <v>39</v>
      </c>
      <c r="B52" s="163" t="s">
        <v>626</v>
      </c>
      <c r="C52" s="163" t="s">
        <v>1038</v>
      </c>
      <c r="D52" s="163">
        <v>34</v>
      </c>
      <c r="E52" s="163" t="s">
        <v>40</v>
      </c>
      <c r="F52" s="164">
        <v>44910</v>
      </c>
      <c r="G52" s="163" t="s">
        <v>15</v>
      </c>
      <c r="H52" s="163">
        <v>94</v>
      </c>
      <c r="I52" s="163" t="s">
        <v>1084</v>
      </c>
      <c r="J52" s="179" t="s">
        <v>1054</v>
      </c>
      <c r="K52" s="163" t="s">
        <v>1046</v>
      </c>
    </row>
    <row r="53" spans="1:11" ht="50.25" customHeight="1" thickBot="1" x14ac:dyDescent="0.25">
      <c r="A53" s="162" t="s">
        <v>886</v>
      </c>
      <c r="B53" s="163" t="s">
        <v>604</v>
      </c>
      <c r="C53" s="163" t="s">
        <v>1038</v>
      </c>
      <c r="D53" s="163">
        <v>26</v>
      </c>
      <c r="E53" s="163" t="s">
        <v>14</v>
      </c>
      <c r="F53" s="164">
        <v>44911</v>
      </c>
      <c r="G53" s="163" t="s">
        <v>24</v>
      </c>
      <c r="H53" s="163">
        <v>63</v>
      </c>
      <c r="I53" s="163" t="s">
        <v>1086</v>
      </c>
      <c r="J53" s="179" t="s">
        <v>1057</v>
      </c>
      <c r="K53" s="163" t="s">
        <v>1046</v>
      </c>
    </row>
    <row r="54" spans="1:11" ht="50.25" customHeight="1" thickBot="1" x14ac:dyDescent="0.25">
      <c r="A54" s="162" t="s">
        <v>951</v>
      </c>
      <c r="B54" s="163" t="s">
        <v>871</v>
      </c>
      <c r="C54" s="163" t="s">
        <v>1038</v>
      </c>
      <c r="D54" s="163">
        <v>37</v>
      </c>
      <c r="E54" s="163" t="s">
        <v>38</v>
      </c>
      <c r="F54" s="164">
        <v>44911</v>
      </c>
      <c r="G54" s="163" t="s">
        <v>15</v>
      </c>
      <c r="H54" s="163">
        <v>46</v>
      </c>
      <c r="I54" s="163" t="s">
        <v>1125</v>
      </c>
      <c r="J54" s="179" t="s">
        <v>1053</v>
      </c>
      <c r="K54" s="163" t="s">
        <v>1046</v>
      </c>
    </row>
    <row r="55" spans="1:11" ht="50.25" customHeight="1" thickBot="1" x14ac:dyDescent="0.3">
      <c r="A55" s="168" t="s">
        <v>888</v>
      </c>
      <c r="B55" s="167" t="s">
        <v>889</v>
      </c>
      <c r="C55" s="167" t="s">
        <v>1038</v>
      </c>
      <c r="D55" s="167">
        <v>39</v>
      </c>
      <c r="E55" s="167" t="s">
        <v>33</v>
      </c>
      <c r="F55" s="178">
        <v>44912</v>
      </c>
      <c r="G55" s="167" t="s">
        <v>24</v>
      </c>
      <c r="H55" s="167">
        <v>48</v>
      </c>
      <c r="I55" s="167" t="s">
        <v>1080</v>
      </c>
      <c r="J55" s="180" t="s">
        <v>1053</v>
      </c>
      <c r="K55" s="167" t="s">
        <v>1046</v>
      </c>
    </row>
    <row r="56" spans="1:11" ht="50.25" customHeight="1" thickBot="1" x14ac:dyDescent="0.25">
      <c r="A56" s="162" t="s">
        <v>51</v>
      </c>
      <c r="B56" s="162" t="s">
        <v>643</v>
      </c>
      <c r="C56" s="162" t="s">
        <v>1038</v>
      </c>
      <c r="D56" s="162"/>
      <c r="E56" s="163" t="s">
        <v>46</v>
      </c>
      <c r="F56" s="164">
        <v>44912</v>
      </c>
      <c r="G56" s="163" t="s">
        <v>26</v>
      </c>
      <c r="H56" s="163">
        <v>66</v>
      </c>
      <c r="I56" s="162" t="s">
        <v>1127</v>
      </c>
      <c r="J56" s="179" t="s">
        <v>1054</v>
      </c>
      <c r="K56" s="163" t="s">
        <v>1046</v>
      </c>
    </row>
    <row r="57" spans="1:11" ht="50.25" customHeight="1" thickBot="1" x14ac:dyDescent="0.25">
      <c r="A57" s="162" t="s">
        <v>883</v>
      </c>
      <c r="B57" s="163" t="s">
        <v>778</v>
      </c>
      <c r="C57" s="163" t="s">
        <v>1038</v>
      </c>
      <c r="D57" s="163">
        <v>30</v>
      </c>
      <c r="E57" s="163" t="s">
        <v>28</v>
      </c>
      <c r="F57" s="164">
        <v>44912</v>
      </c>
      <c r="G57" s="163" t="s">
        <v>29</v>
      </c>
      <c r="H57" s="163">
        <v>172</v>
      </c>
      <c r="I57" s="163" t="s">
        <v>1101</v>
      </c>
      <c r="J57" s="179" t="s">
        <v>1053</v>
      </c>
      <c r="K57" s="163" t="s">
        <v>1046</v>
      </c>
    </row>
  </sheetData>
  <sortState ref="A7:K58">
    <sortCondition ref="F7:F58"/>
    <sortCondition ref="G7:G58"/>
  </sortState>
  <mergeCells count="4">
    <mergeCell ref="A1:K1"/>
    <mergeCell ref="A2:K2"/>
    <mergeCell ref="A3:K3"/>
    <mergeCell ref="A4:K4"/>
  </mergeCells>
  <pageMargins left="0.7" right="0.7" top="0.75" bottom="0.75" header="0.51180555555555551" footer="0.51180555555555551"/>
  <pageSetup scale="3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G19"/>
  <sheetViews>
    <sheetView workbookViewId="0">
      <selection activeCell="I15" sqref="I15"/>
    </sheetView>
  </sheetViews>
  <sheetFormatPr defaultRowHeight="15" x14ac:dyDescent="0.25"/>
  <sheetData>
    <row r="2" spans="6:7" x14ac:dyDescent="0.25">
      <c r="F2">
        <v>29</v>
      </c>
      <c r="G2">
        <v>28</v>
      </c>
    </row>
    <row r="3" spans="6:7" x14ac:dyDescent="0.25">
      <c r="F3">
        <v>30</v>
      </c>
      <c r="G3">
        <v>29</v>
      </c>
    </row>
    <row r="4" spans="6:7" x14ac:dyDescent="0.25">
      <c r="F4">
        <v>1</v>
      </c>
      <c r="G4">
        <v>30</v>
      </c>
    </row>
    <row r="5" spans="6:7" x14ac:dyDescent="0.25">
      <c r="F5">
        <v>2</v>
      </c>
      <c r="G5">
        <v>31</v>
      </c>
    </row>
    <row r="6" spans="6:7" x14ac:dyDescent="0.25">
      <c r="F6">
        <v>3</v>
      </c>
      <c r="G6">
        <v>1</v>
      </c>
    </row>
    <row r="7" spans="6:7" x14ac:dyDescent="0.25">
      <c r="F7">
        <v>4</v>
      </c>
      <c r="G7">
        <v>2</v>
      </c>
    </row>
    <row r="9" spans="6:7" x14ac:dyDescent="0.25">
      <c r="F9">
        <v>6</v>
      </c>
      <c r="G9">
        <v>4</v>
      </c>
    </row>
    <row r="10" spans="6:7" x14ac:dyDescent="0.25">
      <c r="F10">
        <v>7</v>
      </c>
      <c r="G10">
        <v>5</v>
      </c>
    </row>
    <row r="11" spans="6:7" x14ac:dyDescent="0.25">
      <c r="F11">
        <v>8</v>
      </c>
      <c r="G11">
        <v>6</v>
      </c>
    </row>
    <row r="12" spans="6:7" x14ac:dyDescent="0.25">
      <c r="F12">
        <v>9</v>
      </c>
      <c r="G12">
        <v>7</v>
      </c>
    </row>
    <row r="13" spans="6:7" x14ac:dyDescent="0.25">
      <c r="F13">
        <v>10</v>
      </c>
      <c r="G13">
        <v>8</v>
      </c>
    </row>
    <row r="14" spans="6:7" x14ac:dyDescent="0.25">
      <c r="F14">
        <v>11</v>
      </c>
      <c r="G14">
        <v>9</v>
      </c>
    </row>
    <row r="16" spans="6:7" x14ac:dyDescent="0.25">
      <c r="F16">
        <v>14</v>
      </c>
      <c r="G16">
        <v>11</v>
      </c>
    </row>
    <row r="17" spans="6:7" x14ac:dyDescent="0.25">
      <c r="F17">
        <v>15</v>
      </c>
      <c r="G17">
        <v>12</v>
      </c>
    </row>
    <row r="18" spans="6:7" x14ac:dyDescent="0.25">
      <c r="F18">
        <v>16</v>
      </c>
      <c r="G18">
        <v>13</v>
      </c>
    </row>
    <row r="19" spans="6:7" x14ac:dyDescent="0.25">
      <c r="F19">
        <v>17</v>
      </c>
      <c r="G19">
        <v>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5:N79"/>
  <sheetViews>
    <sheetView zoomScale="70" zoomScaleNormal="70" workbookViewId="0">
      <selection activeCell="M16" sqref="M16:N62"/>
    </sheetView>
  </sheetViews>
  <sheetFormatPr defaultRowHeight="15" x14ac:dyDescent="0.25"/>
  <cols>
    <col min="5" max="5" width="38.7109375" customWidth="1"/>
    <col min="6" max="6" width="18.42578125" customWidth="1"/>
    <col min="9" max="9" width="44.7109375" bestFit="1" customWidth="1"/>
    <col min="13" max="13" width="47.5703125" customWidth="1"/>
  </cols>
  <sheetData>
    <row r="15" spans="9:14" x14ac:dyDescent="0.25">
      <c r="M15" t="s">
        <v>837</v>
      </c>
      <c r="N15" t="s">
        <v>822</v>
      </c>
    </row>
    <row r="16" spans="9:14" x14ac:dyDescent="0.25">
      <c r="I16" t="s">
        <v>827</v>
      </c>
      <c r="J16" t="s">
        <v>822</v>
      </c>
      <c r="M16" s="119" t="s">
        <v>594</v>
      </c>
      <c r="N16" s="118" t="s">
        <v>593</v>
      </c>
    </row>
    <row r="17" spans="5:14" x14ac:dyDescent="0.25">
      <c r="E17" t="s">
        <v>821</v>
      </c>
      <c r="F17" t="s">
        <v>822</v>
      </c>
      <c r="I17" s="119" t="s">
        <v>703</v>
      </c>
      <c r="J17" s="118" t="s">
        <v>647</v>
      </c>
      <c r="M17" s="119" t="s">
        <v>638</v>
      </c>
      <c r="N17" s="118" t="s">
        <v>625</v>
      </c>
    </row>
    <row r="18" spans="5:14" x14ac:dyDescent="0.25">
      <c r="E18" s="119" t="s">
        <v>745</v>
      </c>
      <c r="F18" s="118" t="s">
        <v>746</v>
      </c>
      <c r="I18" s="119" t="s">
        <v>828</v>
      </c>
      <c r="J18" s="126" t="s">
        <v>583</v>
      </c>
      <c r="M18" s="119" t="s">
        <v>610</v>
      </c>
      <c r="N18" s="118" t="s">
        <v>611</v>
      </c>
    </row>
    <row r="19" spans="5:14" x14ac:dyDescent="0.25">
      <c r="E19" s="119" t="s">
        <v>730</v>
      </c>
      <c r="F19" s="118" t="s">
        <v>731</v>
      </c>
      <c r="I19" s="119" t="s">
        <v>697</v>
      </c>
      <c r="J19" s="118" t="s">
        <v>582</v>
      </c>
      <c r="M19" s="119" t="s">
        <v>621</v>
      </c>
      <c r="N19" s="127" t="s">
        <v>622</v>
      </c>
    </row>
    <row r="20" spans="5:14" x14ac:dyDescent="0.25">
      <c r="E20" s="119" t="s">
        <v>749</v>
      </c>
      <c r="F20" s="118" t="s">
        <v>687</v>
      </c>
      <c r="I20" s="119" t="s">
        <v>714</v>
      </c>
      <c r="J20" s="118" t="s">
        <v>715</v>
      </c>
      <c r="M20" s="119" t="s">
        <v>576</v>
      </c>
      <c r="N20" s="118" t="s">
        <v>577</v>
      </c>
    </row>
    <row r="21" spans="5:14" x14ac:dyDescent="0.25">
      <c r="E21" s="119" t="s">
        <v>576</v>
      </c>
      <c r="F21" s="118" t="s">
        <v>577</v>
      </c>
      <c r="I21" s="119" t="s">
        <v>707</v>
      </c>
      <c r="J21" s="118" t="s">
        <v>625</v>
      </c>
      <c r="M21" s="119" t="s">
        <v>633</v>
      </c>
      <c r="N21" s="118" t="s">
        <v>634</v>
      </c>
    </row>
    <row r="22" spans="5:14" x14ac:dyDescent="0.25">
      <c r="E22" s="119" t="s">
        <v>725</v>
      </c>
      <c r="F22" s="118" t="s">
        <v>615</v>
      </c>
      <c r="I22" s="119" t="s">
        <v>713</v>
      </c>
      <c r="J22" s="118" t="s">
        <v>615</v>
      </c>
      <c r="M22" s="119" t="s">
        <v>566</v>
      </c>
      <c r="N22" s="118" t="s">
        <v>564</v>
      </c>
    </row>
    <row r="23" spans="5:14" x14ac:dyDescent="0.25">
      <c r="E23" s="119" t="s">
        <v>566</v>
      </c>
      <c r="F23" s="118" t="s">
        <v>669</v>
      </c>
      <c r="I23" s="119" t="s">
        <v>793</v>
      </c>
      <c r="J23" s="118" t="s">
        <v>581</v>
      </c>
      <c r="M23" s="119" t="s">
        <v>635</v>
      </c>
      <c r="N23" s="127" t="s">
        <v>620</v>
      </c>
    </row>
    <row r="24" spans="5:14" x14ac:dyDescent="0.25">
      <c r="E24" s="119" t="s">
        <v>735</v>
      </c>
      <c r="F24" s="118" t="s">
        <v>731</v>
      </c>
      <c r="I24" s="119" t="s">
        <v>704</v>
      </c>
      <c r="J24" s="118" t="s">
        <v>689</v>
      </c>
      <c r="M24" s="119" t="s">
        <v>600</v>
      </c>
      <c r="N24" s="118" t="s">
        <v>601</v>
      </c>
    </row>
    <row r="25" spans="5:14" x14ac:dyDescent="0.25">
      <c r="E25" s="119" t="s">
        <v>820</v>
      </c>
      <c r="F25" s="118" t="s">
        <v>673</v>
      </c>
      <c r="I25" s="125" t="s">
        <v>832</v>
      </c>
      <c r="J25" s="124" t="s">
        <v>680</v>
      </c>
      <c r="M25" s="119" t="s">
        <v>595</v>
      </c>
      <c r="N25" s="118" t="s">
        <v>596</v>
      </c>
    </row>
    <row r="26" spans="5:14" x14ac:dyDescent="0.25">
      <c r="E26" s="119" t="s">
        <v>719</v>
      </c>
      <c r="F26" s="118" t="s">
        <v>661</v>
      </c>
      <c r="I26" s="119" t="s">
        <v>576</v>
      </c>
      <c r="J26" s="118" t="s">
        <v>577</v>
      </c>
      <c r="M26" s="119" t="s">
        <v>649</v>
      </c>
      <c r="N26" s="118" t="s">
        <v>650</v>
      </c>
    </row>
    <row r="27" spans="5:14" x14ac:dyDescent="0.25">
      <c r="E27" s="119" t="s">
        <v>732</v>
      </c>
      <c r="F27" s="118" t="s">
        <v>733</v>
      </c>
      <c r="I27" s="119" t="s">
        <v>688</v>
      </c>
      <c r="J27" s="118" t="s">
        <v>689</v>
      </c>
      <c r="M27" s="119" t="s">
        <v>606</v>
      </c>
      <c r="N27" s="118" t="s">
        <v>607</v>
      </c>
    </row>
    <row r="28" spans="5:14" x14ac:dyDescent="0.25">
      <c r="E28" s="119" t="s">
        <v>741</v>
      </c>
      <c r="F28" s="118" t="s">
        <v>637</v>
      </c>
      <c r="I28" s="119" t="s">
        <v>829</v>
      </c>
      <c r="J28" s="118" t="s">
        <v>650</v>
      </c>
      <c r="M28" s="119" t="s">
        <v>584</v>
      </c>
      <c r="N28" s="118" t="s">
        <v>585</v>
      </c>
    </row>
    <row r="29" spans="5:14" x14ac:dyDescent="0.25">
      <c r="E29" s="119" t="s">
        <v>752</v>
      </c>
      <c r="F29" s="118" t="s">
        <v>746</v>
      </c>
      <c r="I29" s="119" t="s">
        <v>668</v>
      </c>
      <c r="J29" s="118" t="s">
        <v>669</v>
      </c>
      <c r="M29" s="119" t="s">
        <v>646</v>
      </c>
      <c r="N29" s="118" t="s">
        <v>647</v>
      </c>
    </row>
    <row r="30" spans="5:14" x14ac:dyDescent="0.25">
      <c r="E30" s="119" t="s">
        <v>747</v>
      </c>
      <c r="F30" s="118" t="s">
        <v>746</v>
      </c>
      <c r="I30" s="119" t="s">
        <v>672</v>
      </c>
      <c r="J30" s="118" t="s">
        <v>673</v>
      </c>
      <c r="M30" s="119" t="s">
        <v>648</v>
      </c>
      <c r="N30" s="118" t="s">
        <v>615</v>
      </c>
    </row>
    <row r="31" spans="5:14" x14ac:dyDescent="0.25">
      <c r="E31" s="119" t="s">
        <v>748</v>
      </c>
      <c r="F31" s="118" t="s">
        <v>607</v>
      </c>
      <c r="I31" s="119" t="s">
        <v>670</v>
      </c>
      <c r="J31" s="118" t="s">
        <v>671</v>
      </c>
      <c r="M31" s="119" t="s">
        <v>614</v>
      </c>
      <c r="N31" s="118" t="s">
        <v>615</v>
      </c>
    </row>
    <row r="32" spans="5:14" x14ac:dyDescent="0.25">
      <c r="E32" s="119" t="s">
        <v>771</v>
      </c>
      <c r="F32" s="118" t="s">
        <v>681</v>
      </c>
      <c r="I32" s="119" t="s">
        <v>771</v>
      </c>
      <c r="J32" s="118" t="s">
        <v>681</v>
      </c>
      <c r="M32" s="119" t="s">
        <v>608</v>
      </c>
      <c r="N32" s="118" t="s">
        <v>609</v>
      </c>
    </row>
    <row r="33" spans="5:14" x14ac:dyDescent="0.25">
      <c r="E33" s="119" t="s">
        <v>723</v>
      </c>
      <c r="F33" s="122" t="s">
        <v>622</v>
      </c>
      <c r="I33" s="119" t="s">
        <v>833</v>
      </c>
      <c r="J33" s="118" t="s">
        <v>564</v>
      </c>
      <c r="M33" s="119" t="s">
        <v>643</v>
      </c>
      <c r="N33" s="118" t="s">
        <v>644</v>
      </c>
    </row>
    <row r="34" spans="5:14" x14ac:dyDescent="0.25">
      <c r="E34" s="119" t="s">
        <v>584</v>
      </c>
      <c r="F34" s="118" t="s">
        <v>661</v>
      </c>
      <c r="I34" s="119" t="s">
        <v>584</v>
      </c>
      <c r="J34" s="118" t="s">
        <v>679</v>
      </c>
      <c r="M34" s="119" t="s">
        <v>651</v>
      </c>
      <c r="N34" s="118" t="s">
        <v>650</v>
      </c>
    </row>
    <row r="35" spans="5:14" x14ac:dyDescent="0.25">
      <c r="E35" s="119" t="s">
        <v>608</v>
      </c>
      <c r="F35" s="118" t="s">
        <v>727</v>
      </c>
      <c r="I35" s="119" t="s">
        <v>614</v>
      </c>
      <c r="J35" s="118" t="s">
        <v>615</v>
      </c>
      <c r="M35" s="119" t="s">
        <v>586</v>
      </c>
      <c r="N35" s="118" t="s">
        <v>587</v>
      </c>
    </row>
    <row r="36" spans="5:14" x14ac:dyDescent="0.25">
      <c r="E36" s="119" t="s">
        <v>652</v>
      </c>
      <c r="F36" s="118" t="s">
        <v>659</v>
      </c>
      <c r="I36" s="119" t="s">
        <v>608</v>
      </c>
      <c r="J36" s="118" t="s">
        <v>683</v>
      </c>
      <c r="M36" s="119" t="s">
        <v>567</v>
      </c>
      <c r="N36" s="118" t="s">
        <v>568</v>
      </c>
    </row>
    <row r="37" spans="5:14" x14ac:dyDescent="0.25">
      <c r="E37" s="119" t="s">
        <v>753</v>
      </c>
      <c r="F37" s="118" t="s">
        <v>746</v>
      </c>
      <c r="I37" s="119" t="s">
        <v>711</v>
      </c>
      <c r="J37" s="126" t="s">
        <v>712</v>
      </c>
      <c r="M37" s="119" t="s">
        <v>624</v>
      </c>
      <c r="N37" s="118" t="s">
        <v>625</v>
      </c>
    </row>
    <row r="38" spans="5:14" x14ac:dyDescent="0.25">
      <c r="E38" s="119" t="s">
        <v>693</v>
      </c>
      <c r="F38" s="118" t="s">
        <v>587</v>
      </c>
      <c r="I38" s="119" t="s">
        <v>652</v>
      </c>
      <c r="J38" s="118" t="s">
        <v>659</v>
      </c>
      <c r="M38" s="119" t="s">
        <v>573</v>
      </c>
      <c r="N38" s="129" t="s">
        <v>574</v>
      </c>
    </row>
    <row r="39" spans="5:14" x14ac:dyDescent="0.25">
      <c r="E39" s="119" t="s">
        <v>743</v>
      </c>
      <c r="F39" s="118" t="s">
        <v>577</v>
      </c>
      <c r="I39" s="119" t="s">
        <v>700</v>
      </c>
      <c r="J39" s="118" t="s">
        <v>650</v>
      </c>
      <c r="M39" s="119" t="s">
        <v>604</v>
      </c>
      <c r="N39" s="118" t="s">
        <v>605</v>
      </c>
    </row>
    <row r="40" spans="5:14" x14ac:dyDescent="0.25">
      <c r="E40" s="119" t="s">
        <v>739</v>
      </c>
      <c r="F40" s="118" t="s">
        <v>625</v>
      </c>
      <c r="I40" s="119" t="s">
        <v>693</v>
      </c>
      <c r="J40" s="118" t="s">
        <v>694</v>
      </c>
      <c r="M40" s="119" t="s">
        <v>612</v>
      </c>
      <c r="N40" s="118" t="s">
        <v>613</v>
      </c>
    </row>
    <row r="41" spans="5:14" x14ac:dyDescent="0.25">
      <c r="E41" s="119" t="s">
        <v>674</v>
      </c>
      <c r="F41" s="123" t="s">
        <v>575</v>
      </c>
      <c r="I41" s="119" t="s">
        <v>657</v>
      </c>
      <c r="J41" s="118" t="s">
        <v>564</v>
      </c>
      <c r="M41" s="119" t="s">
        <v>636</v>
      </c>
      <c r="N41" s="118" t="s">
        <v>637</v>
      </c>
    </row>
    <row r="42" spans="5:14" x14ac:dyDescent="0.25">
      <c r="E42" s="119" t="s">
        <v>750</v>
      </c>
      <c r="F42" s="118" t="s">
        <v>731</v>
      </c>
      <c r="I42" s="119" t="s">
        <v>819</v>
      </c>
      <c r="J42" s="118" t="s">
        <v>677</v>
      </c>
      <c r="M42" s="119" t="s">
        <v>580</v>
      </c>
      <c r="N42" s="118" t="s">
        <v>581</v>
      </c>
    </row>
    <row r="43" spans="5:14" x14ac:dyDescent="0.25">
      <c r="E43" s="119" t="s">
        <v>726</v>
      </c>
      <c r="F43" s="118" t="s">
        <v>599</v>
      </c>
      <c r="I43" s="119" t="s">
        <v>834</v>
      </c>
      <c r="J43" s="118" t="s">
        <v>625</v>
      </c>
      <c r="M43" s="119" t="s">
        <v>618</v>
      </c>
      <c r="N43" s="118" t="s">
        <v>619</v>
      </c>
    </row>
    <row r="44" spans="5:14" x14ac:dyDescent="0.25">
      <c r="E44" s="119" t="s">
        <v>702</v>
      </c>
      <c r="F44" s="118" t="s">
        <v>613</v>
      </c>
      <c r="I44" s="119" t="s">
        <v>674</v>
      </c>
      <c r="J44" s="126" t="s">
        <v>575</v>
      </c>
      <c r="M44" s="119" t="s">
        <v>642</v>
      </c>
      <c r="N44" s="118" t="s">
        <v>590</v>
      </c>
    </row>
    <row r="45" spans="5:14" x14ac:dyDescent="0.25">
      <c r="E45" s="119" t="s">
        <v>709</v>
      </c>
      <c r="F45" s="118" t="s">
        <v>605</v>
      </c>
      <c r="I45" s="119" t="s">
        <v>830</v>
      </c>
      <c r="J45" s="118" t="s">
        <v>605</v>
      </c>
      <c r="M45" s="119" t="s">
        <v>569</v>
      </c>
      <c r="N45" s="118" t="s">
        <v>570</v>
      </c>
    </row>
    <row r="46" spans="5:14" x14ac:dyDescent="0.25">
      <c r="E46" s="119" t="s">
        <v>757</v>
      </c>
      <c r="F46" s="118" t="s">
        <v>683</v>
      </c>
      <c r="I46" s="119" t="s">
        <v>702</v>
      </c>
      <c r="J46" s="118" t="s">
        <v>613</v>
      </c>
      <c r="M46" s="119" t="s">
        <v>626</v>
      </c>
      <c r="N46" s="118" t="s">
        <v>581</v>
      </c>
    </row>
    <row r="47" spans="5:14" x14ac:dyDescent="0.25">
      <c r="E47" s="119" t="s">
        <v>666</v>
      </c>
      <c r="F47" s="118" t="s">
        <v>596</v>
      </c>
      <c r="I47" s="119" t="s">
        <v>709</v>
      </c>
      <c r="J47" s="118" t="s">
        <v>599</v>
      </c>
      <c r="M47" s="119" t="s">
        <v>627</v>
      </c>
      <c r="N47" s="118" t="s">
        <v>628</v>
      </c>
    </row>
    <row r="48" spans="5:14" x14ac:dyDescent="0.25">
      <c r="E48" s="119" t="s">
        <v>717</v>
      </c>
      <c r="F48" s="118" t="s">
        <v>578</v>
      </c>
      <c r="I48" s="119" t="s">
        <v>666</v>
      </c>
      <c r="J48" s="118" t="s">
        <v>667</v>
      </c>
      <c r="M48" s="119" t="s">
        <v>631</v>
      </c>
      <c r="N48" s="118" t="s">
        <v>632</v>
      </c>
    </row>
    <row r="49" spans="5:14" x14ac:dyDescent="0.25">
      <c r="E49" s="119" t="s">
        <v>656</v>
      </c>
      <c r="F49" s="118" t="s">
        <v>572</v>
      </c>
      <c r="I49" s="119" t="s">
        <v>665</v>
      </c>
      <c r="J49" s="118" t="s">
        <v>578</v>
      </c>
      <c r="M49" s="119" t="s">
        <v>598</v>
      </c>
      <c r="N49" s="118" t="s">
        <v>599</v>
      </c>
    </row>
    <row r="50" spans="5:14" x14ac:dyDescent="0.25">
      <c r="E50" s="119" t="s">
        <v>736</v>
      </c>
      <c r="F50" s="118" t="s">
        <v>644</v>
      </c>
      <c r="I50" s="119" t="s">
        <v>656</v>
      </c>
      <c r="J50" s="118" t="s">
        <v>581</v>
      </c>
      <c r="M50" s="119" t="s">
        <v>571</v>
      </c>
      <c r="N50" s="118" t="s">
        <v>572</v>
      </c>
    </row>
    <row r="51" spans="5:14" x14ac:dyDescent="0.25">
      <c r="E51" s="119" t="s">
        <v>824</v>
      </c>
      <c r="F51" s="118" t="s">
        <v>675</v>
      </c>
      <c r="I51" s="119" t="s">
        <v>656</v>
      </c>
      <c r="J51" s="118" t="s">
        <v>582</v>
      </c>
      <c r="M51" s="119" t="s">
        <v>602</v>
      </c>
      <c r="N51" s="118" t="s">
        <v>577</v>
      </c>
    </row>
    <row r="52" spans="5:14" x14ac:dyDescent="0.25">
      <c r="E52" s="119" t="s">
        <v>756</v>
      </c>
      <c r="F52" s="118" t="s">
        <v>689</v>
      </c>
      <c r="I52" s="119" t="s">
        <v>618</v>
      </c>
      <c r="J52" s="118" t="s">
        <v>644</v>
      </c>
      <c r="M52" s="119" t="s">
        <v>623</v>
      </c>
      <c r="N52" s="127" t="s">
        <v>622</v>
      </c>
    </row>
    <row r="53" spans="5:14" x14ac:dyDescent="0.25">
      <c r="E53" s="119" t="s">
        <v>684</v>
      </c>
      <c r="F53" s="118" t="s">
        <v>685</v>
      </c>
      <c r="I53" s="119" t="s">
        <v>699</v>
      </c>
      <c r="J53" s="118" t="s">
        <v>585</v>
      </c>
      <c r="M53" s="119" t="s">
        <v>591</v>
      </c>
      <c r="N53" s="118" t="s">
        <v>592</v>
      </c>
    </row>
    <row r="54" spans="5:14" x14ac:dyDescent="0.25">
      <c r="E54" s="119" t="s">
        <v>751</v>
      </c>
      <c r="F54" s="118" t="s">
        <v>634</v>
      </c>
      <c r="I54" s="119" t="s">
        <v>716</v>
      </c>
      <c r="J54" s="118" t="s">
        <v>692</v>
      </c>
      <c r="M54" s="119" t="s">
        <v>597</v>
      </c>
      <c r="N54" s="118" t="s">
        <v>570</v>
      </c>
    </row>
    <row r="55" spans="5:14" x14ac:dyDescent="0.25">
      <c r="E55" s="119" t="s">
        <v>724</v>
      </c>
      <c r="F55" s="118" t="s">
        <v>667</v>
      </c>
      <c r="I55" s="119" t="s">
        <v>764</v>
      </c>
      <c r="J55" s="118" t="s">
        <v>659</v>
      </c>
      <c r="M55" s="119" t="s">
        <v>616</v>
      </c>
      <c r="N55" s="128" t="s">
        <v>617</v>
      </c>
    </row>
    <row r="56" spans="5:14" x14ac:dyDescent="0.25">
      <c r="E56" s="119" t="s">
        <v>734</v>
      </c>
      <c r="F56" s="118" t="s">
        <v>667</v>
      </c>
      <c r="I56" s="119" t="s">
        <v>696</v>
      </c>
      <c r="J56" s="118" t="s">
        <v>685</v>
      </c>
      <c r="M56" s="119" t="s">
        <v>639</v>
      </c>
      <c r="N56" s="118" t="s">
        <v>585</v>
      </c>
    </row>
    <row r="57" spans="5:14" x14ac:dyDescent="0.25">
      <c r="E57" s="119" t="s">
        <v>825</v>
      </c>
      <c r="F57" s="118" t="s">
        <v>588</v>
      </c>
      <c r="I57" s="119" t="s">
        <v>684</v>
      </c>
      <c r="J57" s="118" t="s">
        <v>685</v>
      </c>
      <c r="M57" s="119" t="s">
        <v>603</v>
      </c>
      <c r="N57" s="128" t="s">
        <v>592</v>
      </c>
    </row>
    <row r="58" spans="5:14" x14ac:dyDescent="0.25">
      <c r="E58" s="119" t="s">
        <v>722</v>
      </c>
      <c r="F58" s="118" t="s">
        <v>647</v>
      </c>
      <c r="I58" s="119" t="s">
        <v>705</v>
      </c>
      <c r="J58" s="118" t="s">
        <v>706</v>
      </c>
      <c r="M58" s="119" t="s">
        <v>640</v>
      </c>
      <c r="N58" s="118" t="s">
        <v>641</v>
      </c>
    </row>
    <row r="59" spans="5:14" x14ac:dyDescent="0.25">
      <c r="E59" s="119" t="s">
        <v>728</v>
      </c>
      <c r="F59" s="119" t="s">
        <v>593</v>
      </c>
      <c r="I59" s="119" t="s">
        <v>698</v>
      </c>
      <c r="J59" s="118" t="s">
        <v>628</v>
      </c>
      <c r="M59" s="119" t="s">
        <v>579</v>
      </c>
      <c r="N59" s="118" t="s">
        <v>578</v>
      </c>
    </row>
    <row r="60" spans="5:14" x14ac:dyDescent="0.25">
      <c r="E60" s="119" t="s">
        <v>718</v>
      </c>
      <c r="F60" s="118" t="s">
        <v>572</v>
      </c>
      <c r="I60" s="119" t="s">
        <v>686</v>
      </c>
      <c r="J60" s="118" t="s">
        <v>687</v>
      </c>
      <c r="M60" s="119" t="s">
        <v>629</v>
      </c>
      <c r="N60" s="118" t="s">
        <v>630</v>
      </c>
    </row>
    <row r="61" spans="5:14" x14ac:dyDescent="0.25">
      <c r="E61" s="119" t="s">
        <v>754</v>
      </c>
      <c r="F61" s="118" t="s">
        <v>746</v>
      </c>
      <c r="I61" s="119" t="s">
        <v>816</v>
      </c>
      <c r="J61" s="118" t="s">
        <v>676</v>
      </c>
      <c r="M61" s="119" t="s">
        <v>589</v>
      </c>
      <c r="N61" s="118" t="s">
        <v>590</v>
      </c>
    </row>
    <row r="62" spans="5:14" x14ac:dyDescent="0.25">
      <c r="E62" s="119" t="s">
        <v>623</v>
      </c>
      <c r="F62" s="122" t="s">
        <v>622</v>
      </c>
      <c r="I62" s="119" t="s">
        <v>835</v>
      </c>
      <c r="J62" s="118" t="s">
        <v>605</v>
      </c>
      <c r="M62" s="119" t="s">
        <v>645</v>
      </c>
      <c r="N62" s="118" t="s">
        <v>637</v>
      </c>
    </row>
    <row r="63" spans="5:14" x14ac:dyDescent="0.25">
      <c r="E63" s="119" t="s">
        <v>591</v>
      </c>
      <c r="F63" s="118" t="s">
        <v>692</v>
      </c>
      <c r="I63" s="119" t="s">
        <v>831</v>
      </c>
      <c r="J63" s="118" t="s">
        <v>593</v>
      </c>
    </row>
    <row r="64" spans="5:14" x14ac:dyDescent="0.25">
      <c r="E64" s="119" t="s">
        <v>826</v>
      </c>
      <c r="F64" s="118" t="s">
        <v>637</v>
      </c>
      <c r="I64" s="119" t="s">
        <v>571</v>
      </c>
      <c r="J64" s="118" t="s">
        <v>572</v>
      </c>
    </row>
    <row r="65" spans="5:10" x14ac:dyDescent="0.25">
      <c r="E65" s="119" t="s">
        <v>182</v>
      </c>
      <c r="F65" s="118" t="s">
        <v>577</v>
      </c>
      <c r="I65" s="119" t="s">
        <v>691</v>
      </c>
      <c r="J65" s="118" t="s">
        <v>692</v>
      </c>
    </row>
    <row r="66" spans="5:10" x14ac:dyDescent="0.25">
      <c r="E66" s="119" t="s">
        <v>653</v>
      </c>
      <c r="F66" s="118" t="s">
        <v>570</v>
      </c>
      <c r="I66" s="119" t="s">
        <v>708</v>
      </c>
      <c r="J66" s="118" t="s">
        <v>676</v>
      </c>
    </row>
    <row r="67" spans="5:10" x14ac:dyDescent="0.25">
      <c r="E67" s="119" t="s">
        <v>737</v>
      </c>
      <c r="F67" s="118" t="s">
        <v>738</v>
      </c>
      <c r="I67" s="119" t="s">
        <v>654</v>
      </c>
      <c r="J67" s="118" t="s">
        <v>605</v>
      </c>
    </row>
    <row r="68" spans="5:10" x14ac:dyDescent="0.25">
      <c r="E68" s="121" t="s">
        <v>690</v>
      </c>
      <c r="F68" s="120" t="s">
        <v>680</v>
      </c>
      <c r="I68" s="119" t="s">
        <v>695</v>
      </c>
      <c r="J68" s="118" t="s">
        <v>637</v>
      </c>
    </row>
    <row r="69" spans="5:10" x14ac:dyDescent="0.25">
      <c r="E69" s="119" t="s">
        <v>616</v>
      </c>
      <c r="F69" s="118" t="s">
        <v>617</v>
      </c>
      <c r="I69" s="119" t="s">
        <v>182</v>
      </c>
      <c r="J69" s="118" t="s">
        <v>701</v>
      </c>
    </row>
    <row r="70" spans="5:10" x14ac:dyDescent="0.25">
      <c r="E70" s="119" t="s">
        <v>823</v>
      </c>
      <c r="F70" s="118" t="s">
        <v>673</v>
      </c>
      <c r="I70" s="119" t="s">
        <v>678</v>
      </c>
      <c r="J70" s="118" t="s">
        <v>679</v>
      </c>
    </row>
    <row r="71" spans="5:10" x14ac:dyDescent="0.25">
      <c r="E71" s="119" t="s">
        <v>740</v>
      </c>
      <c r="F71" s="118" t="s">
        <v>585</v>
      </c>
      <c r="I71" s="119" t="s">
        <v>817</v>
      </c>
      <c r="J71" s="118" t="s">
        <v>675</v>
      </c>
    </row>
    <row r="72" spans="5:10" x14ac:dyDescent="0.25">
      <c r="E72" s="119" t="s">
        <v>744</v>
      </c>
      <c r="F72" s="118" t="s">
        <v>577</v>
      </c>
      <c r="I72" s="119" t="s">
        <v>836</v>
      </c>
      <c r="J72" s="118" t="s">
        <v>628</v>
      </c>
    </row>
    <row r="73" spans="5:10" x14ac:dyDescent="0.25">
      <c r="E73" s="119" t="s">
        <v>721</v>
      </c>
      <c r="F73" s="118" t="s">
        <v>578</v>
      </c>
      <c r="I73" s="125" t="s">
        <v>690</v>
      </c>
      <c r="J73" s="124" t="s">
        <v>680</v>
      </c>
    </row>
    <row r="74" spans="5:10" x14ac:dyDescent="0.25">
      <c r="E74" s="119" t="s">
        <v>818</v>
      </c>
      <c r="F74" s="118" t="s">
        <v>578</v>
      </c>
      <c r="I74" s="119" t="s">
        <v>616</v>
      </c>
      <c r="J74" s="118" t="s">
        <v>617</v>
      </c>
    </row>
    <row r="75" spans="5:10" x14ac:dyDescent="0.25">
      <c r="E75" s="119" t="s">
        <v>729</v>
      </c>
      <c r="F75" s="118" t="s">
        <v>630</v>
      </c>
      <c r="I75" s="119" t="s">
        <v>682</v>
      </c>
      <c r="J75" s="118" t="s">
        <v>585</v>
      </c>
    </row>
    <row r="76" spans="5:10" x14ac:dyDescent="0.25">
      <c r="E76" s="119" t="s">
        <v>765</v>
      </c>
      <c r="F76" s="118" t="s">
        <v>720</v>
      </c>
      <c r="I76" s="119" t="s">
        <v>603</v>
      </c>
      <c r="J76" s="118" t="s">
        <v>578</v>
      </c>
    </row>
    <row r="77" spans="5:10" x14ac:dyDescent="0.25">
      <c r="E77" s="119" t="s">
        <v>755</v>
      </c>
      <c r="F77" s="118" t="s">
        <v>746</v>
      </c>
      <c r="I77" s="119" t="s">
        <v>710</v>
      </c>
      <c r="J77" s="118" t="s">
        <v>613</v>
      </c>
    </row>
    <row r="78" spans="5:10" x14ac:dyDescent="0.25">
      <c r="E78" s="119" t="s">
        <v>742</v>
      </c>
      <c r="F78" s="118" t="s">
        <v>637</v>
      </c>
      <c r="I78" s="119" t="s">
        <v>818</v>
      </c>
      <c r="J78" s="118" t="s">
        <v>675</v>
      </c>
    </row>
    <row r="79" spans="5:10" x14ac:dyDescent="0.25">
      <c r="I79" s="119" t="s">
        <v>774</v>
      </c>
      <c r="J79" s="118" t="s">
        <v>613</v>
      </c>
    </row>
  </sheetData>
  <autoFilter ref="M15:N62">
    <sortState ref="M16:N80">
      <sortCondition ref="M15:M80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8"/>
  <sheetViews>
    <sheetView view="pageBreakPreview" zoomScaleNormal="70" workbookViewId="0">
      <pane xSplit="1" ySplit="2" topLeftCell="B27" activePane="bottomRight" state="frozen"/>
      <selection pane="topRight"/>
      <selection pane="bottomLeft"/>
      <selection pane="bottomRight" activeCell="A43" sqref="A43"/>
    </sheetView>
  </sheetViews>
  <sheetFormatPr defaultColWidth="9" defaultRowHeight="15" x14ac:dyDescent="0.25"/>
  <cols>
    <col min="1" max="1" width="12.5703125" customWidth="1"/>
    <col min="2" max="2" width="7.7109375" style="17" customWidth="1"/>
    <col min="3" max="3" width="8.7109375" style="17" customWidth="1"/>
    <col min="4" max="5" width="7.5703125" customWidth="1"/>
    <col min="6" max="6" width="1.140625" style="18" customWidth="1"/>
    <col min="7" max="7" width="7.7109375" customWidth="1"/>
    <col min="8" max="10" width="9" customWidth="1"/>
    <col min="11" max="11" width="1.140625" style="18" customWidth="1"/>
    <col min="12" max="15" width="9" customWidth="1"/>
    <col min="16" max="16" width="0.85546875" style="18" customWidth="1"/>
    <col min="17" max="20" width="9" customWidth="1"/>
    <col min="21" max="21" width="1" style="18" customWidth="1"/>
  </cols>
  <sheetData>
    <row r="1" spans="1:67" s="2" customFormat="1" x14ac:dyDescent="0.25">
      <c r="A1" s="1" t="s">
        <v>425</v>
      </c>
      <c r="B1" s="176">
        <v>43960</v>
      </c>
      <c r="C1" s="176"/>
      <c r="D1" s="176"/>
      <c r="E1" s="176"/>
      <c r="F1" s="19"/>
      <c r="G1" s="176">
        <v>43961</v>
      </c>
      <c r="H1" s="176"/>
      <c r="I1" s="176"/>
      <c r="J1" s="176"/>
      <c r="K1" s="19"/>
      <c r="L1" s="177">
        <v>43967</v>
      </c>
      <c r="M1" s="177"/>
      <c r="N1" s="177"/>
      <c r="O1" s="177"/>
      <c r="P1" s="33"/>
      <c r="Q1" s="177">
        <v>43968</v>
      </c>
      <c r="R1" s="177"/>
      <c r="S1" s="177"/>
      <c r="T1" s="177"/>
      <c r="U1" s="34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</row>
    <row r="2" spans="1:67" s="16" customFormat="1" x14ac:dyDescent="0.25">
      <c r="A2" s="20" t="s">
        <v>426</v>
      </c>
      <c r="B2" s="21" t="s">
        <v>427</v>
      </c>
      <c r="C2" s="21" t="s">
        <v>428</v>
      </c>
      <c r="D2" s="20" t="s">
        <v>429</v>
      </c>
      <c r="E2" s="20" t="s">
        <v>430</v>
      </c>
      <c r="F2" s="22"/>
      <c r="G2" s="21" t="s">
        <v>427</v>
      </c>
      <c r="H2" s="21" t="s">
        <v>428</v>
      </c>
      <c r="I2" s="20" t="s">
        <v>429</v>
      </c>
      <c r="J2" s="20" t="s">
        <v>430</v>
      </c>
      <c r="K2" s="22"/>
      <c r="L2" s="21" t="s">
        <v>427</v>
      </c>
      <c r="M2" s="21" t="s">
        <v>428</v>
      </c>
      <c r="N2" s="20" t="s">
        <v>429</v>
      </c>
      <c r="O2" s="20" t="s">
        <v>430</v>
      </c>
      <c r="P2" s="22"/>
      <c r="Q2" s="21" t="s">
        <v>427</v>
      </c>
      <c r="R2" s="21" t="s">
        <v>428</v>
      </c>
      <c r="S2" s="20" t="s">
        <v>429</v>
      </c>
      <c r="T2" s="20" t="s">
        <v>430</v>
      </c>
      <c r="U2" s="18"/>
    </row>
    <row r="3" spans="1:67" x14ac:dyDescent="0.25">
      <c r="A3" s="23" t="e">
        <f>'BSC IT'!#REF!</f>
        <v>#REF!</v>
      </c>
      <c r="B3" s="24"/>
      <c r="C3" s="25"/>
      <c r="D3" s="23"/>
      <c r="E3" s="23"/>
      <c r="F3" s="22"/>
      <c r="G3" s="23"/>
      <c r="H3" s="23"/>
      <c r="I3" s="23"/>
      <c r="J3" s="23"/>
      <c r="K3" s="22"/>
      <c r="L3" s="23"/>
      <c r="M3" s="23"/>
      <c r="N3" s="23"/>
      <c r="O3" s="23"/>
      <c r="P3" s="22"/>
      <c r="Q3" s="23"/>
      <c r="R3" s="23"/>
      <c r="S3" s="23"/>
      <c r="T3" s="23"/>
    </row>
    <row r="4" spans="1:67" x14ac:dyDescent="0.25">
      <c r="A4" s="23" t="e">
        <f>'BSC IT'!#REF!</f>
        <v>#REF!</v>
      </c>
      <c r="B4" s="26"/>
      <c r="C4" s="25"/>
      <c r="D4" s="23"/>
      <c r="E4" s="23"/>
      <c r="F4" s="22"/>
      <c r="G4" s="27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</row>
    <row r="5" spans="1:67" x14ac:dyDescent="0.25">
      <c r="A5" s="23" t="str">
        <f>'BSC IT'!A56</f>
        <v>BIT 3111</v>
      </c>
      <c r="B5" s="26"/>
      <c r="C5" s="25"/>
      <c r="D5" s="23"/>
      <c r="E5" s="23"/>
      <c r="F5" s="22"/>
      <c r="G5" s="23"/>
      <c r="H5" s="23"/>
      <c r="I5" s="23"/>
      <c r="J5" s="23"/>
      <c r="K5" s="22"/>
      <c r="L5" s="27"/>
      <c r="M5" s="23"/>
      <c r="N5" s="23"/>
      <c r="O5" s="23"/>
      <c r="P5" s="22"/>
      <c r="Q5" s="23"/>
      <c r="R5" s="23"/>
      <c r="S5" s="23"/>
      <c r="T5" s="23"/>
    </row>
    <row r="6" spans="1:67" x14ac:dyDescent="0.25">
      <c r="A6" s="23" t="e">
        <f>'BSC IT'!#REF!</f>
        <v>#REF!</v>
      </c>
      <c r="B6" s="26"/>
      <c r="C6" s="25"/>
      <c r="D6" s="23"/>
      <c r="E6" s="23"/>
      <c r="F6" s="22"/>
      <c r="G6" s="23"/>
      <c r="H6" s="23"/>
      <c r="I6" s="23"/>
      <c r="J6" s="23"/>
      <c r="K6" s="22"/>
      <c r="L6" s="23"/>
      <c r="M6" s="23"/>
      <c r="N6" s="23"/>
      <c r="O6" s="23"/>
      <c r="P6" s="22"/>
      <c r="Q6" s="27"/>
      <c r="R6" s="23"/>
      <c r="S6" s="23"/>
      <c r="T6" s="23"/>
    </row>
    <row r="7" spans="1:67" x14ac:dyDescent="0.25">
      <c r="A7" s="23" t="str">
        <f>'BSC IT'!A6</f>
        <v>BIT 01102</v>
      </c>
      <c r="B7" s="26"/>
      <c r="C7" s="25"/>
      <c r="D7" s="28"/>
      <c r="E7" s="23"/>
      <c r="F7" s="22"/>
      <c r="G7" s="23"/>
      <c r="H7" s="23"/>
      <c r="I7" s="23"/>
      <c r="J7" s="23"/>
      <c r="K7" s="22"/>
      <c r="L7" s="23"/>
      <c r="M7" s="23"/>
      <c r="N7" s="23"/>
      <c r="O7" s="23"/>
      <c r="P7" s="22"/>
      <c r="Q7" s="23"/>
      <c r="R7" s="23"/>
      <c r="S7" s="23"/>
      <c r="T7" s="23"/>
    </row>
    <row r="8" spans="1:67" x14ac:dyDescent="0.25">
      <c r="A8" s="23" t="str">
        <f>'BSC IT'!A7</f>
        <v>BIT 04203</v>
      </c>
      <c r="B8" s="26"/>
      <c r="C8" s="25"/>
      <c r="D8" s="23"/>
      <c r="E8" s="23"/>
      <c r="F8" s="22"/>
      <c r="G8" s="23"/>
      <c r="H8" s="23"/>
      <c r="I8" s="28"/>
      <c r="J8" s="23"/>
      <c r="K8" s="22"/>
      <c r="L8" s="23"/>
      <c r="M8" s="23"/>
      <c r="N8" s="23"/>
      <c r="O8" s="23"/>
      <c r="P8" s="22"/>
      <c r="Q8" s="23"/>
      <c r="R8" s="23"/>
      <c r="S8" s="23"/>
      <c r="T8" s="23"/>
    </row>
    <row r="9" spans="1:67" x14ac:dyDescent="0.25">
      <c r="A9" s="23" t="e">
        <f>'BSC IT'!#REF!</f>
        <v>#REF!</v>
      </c>
      <c r="B9" s="26"/>
      <c r="C9" s="25"/>
      <c r="D9" s="23"/>
      <c r="E9" s="23"/>
      <c r="F9" s="22"/>
      <c r="G9" s="23"/>
      <c r="H9" s="23"/>
      <c r="I9" s="23"/>
      <c r="J9" s="23"/>
      <c r="K9" s="22"/>
      <c r="L9" s="23"/>
      <c r="M9" s="23"/>
      <c r="N9" s="28"/>
      <c r="O9" s="23"/>
      <c r="P9" s="22"/>
      <c r="Q9" s="23"/>
      <c r="R9" s="23"/>
      <c r="S9" s="23"/>
      <c r="T9" s="23"/>
    </row>
    <row r="10" spans="1:67" s="16" customFormat="1" x14ac:dyDescent="0.25">
      <c r="A10" s="20" t="s">
        <v>431</v>
      </c>
      <c r="B10" s="21"/>
      <c r="C10" s="21"/>
      <c r="D10" s="20"/>
      <c r="E10" s="20"/>
      <c r="F10" s="22"/>
      <c r="G10" s="20"/>
      <c r="H10" s="20"/>
      <c r="I10" s="20"/>
      <c r="J10" s="20"/>
      <c r="K10" s="22"/>
      <c r="L10" s="20"/>
      <c r="M10" s="20"/>
      <c r="N10" s="20"/>
      <c r="O10" s="20"/>
      <c r="P10" s="22"/>
      <c r="Q10" s="20"/>
      <c r="R10" s="20"/>
      <c r="S10" s="20"/>
      <c r="T10" s="20"/>
      <c r="U10" s="18"/>
    </row>
    <row r="11" spans="1:67" x14ac:dyDescent="0.25">
      <c r="A11" s="23" t="e">
        <f>'BSC IT'!#REF!</f>
        <v>#REF!</v>
      </c>
      <c r="B11" s="26"/>
      <c r="C11" s="29"/>
      <c r="D11" s="23"/>
      <c r="E11" s="23"/>
      <c r="F11" s="22"/>
      <c r="G11" s="23"/>
      <c r="H11" s="23"/>
      <c r="I11" s="23"/>
      <c r="J11" s="23"/>
      <c r="K11" s="22"/>
      <c r="L11" s="23"/>
      <c r="M11" s="23"/>
      <c r="N11" s="23"/>
      <c r="O11" s="23"/>
      <c r="P11" s="22"/>
      <c r="Q11" s="23"/>
      <c r="R11" s="23"/>
      <c r="S11" s="23"/>
      <c r="T11" s="23"/>
    </row>
    <row r="12" spans="1:67" x14ac:dyDescent="0.25">
      <c r="A12" s="23" t="str">
        <f>'BSC IT'!A24</f>
        <v>BIT 03103</v>
      </c>
      <c r="B12" s="26"/>
      <c r="C12" s="25"/>
      <c r="D12" s="23"/>
      <c r="E12" s="23"/>
      <c r="F12" s="22"/>
      <c r="G12" s="23"/>
      <c r="H12" s="30"/>
      <c r="I12" s="23"/>
      <c r="J12" s="23"/>
      <c r="K12" s="22"/>
      <c r="L12" s="23"/>
      <c r="M12" s="23"/>
      <c r="N12" s="23"/>
      <c r="O12" s="23"/>
      <c r="P12" s="22"/>
      <c r="Q12" s="23"/>
      <c r="R12" s="23"/>
      <c r="S12" s="23"/>
      <c r="T12" s="23"/>
    </row>
    <row r="13" spans="1:67" x14ac:dyDescent="0.25">
      <c r="A13" s="23" t="e">
        <f>'BSC IT'!#REF!</f>
        <v>#REF!</v>
      </c>
      <c r="B13" s="26"/>
      <c r="C13" s="25"/>
      <c r="D13" s="23"/>
      <c r="E13" s="23"/>
      <c r="F13" s="22"/>
      <c r="G13" s="23"/>
      <c r="H13" s="23"/>
      <c r="I13" s="23"/>
      <c r="J13" s="23"/>
      <c r="K13" s="22"/>
      <c r="L13" s="23"/>
      <c r="M13" s="30"/>
      <c r="N13" s="23"/>
      <c r="O13" s="23"/>
      <c r="P13" s="22"/>
      <c r="Q13" s="23"/>
      <c r="R13" s="23"/>
      <c r="S13" s="23"/>
      <c r="T13" s="23"/>
    </row>
    <row r="14" spans="1:67" x14ac:dyDescent="0.25">
      <c r="A14" s="23" t="e">
        <f>'BSC IT'!#REF!</f>
        <v>#REF!</v>
      </c>
      <c r="B14" s="26"/>
      <c r="C14" s="25"/>
      <c r="D14" s="23"/>
      <c r="E14" s="23"/>
      <c r="F14" s="22"/>
      <c r="G14" s="23"/>
      <c r="H14" s="23"/>
      <c r="I14" s="23"/>
      <c r="J14" s="23"/>
      <c r="K14" s="22"/>
      <c r="L14" s="23"/>
      <c r="M14" s="23"/>
      <c r="N14" s="23"/>
      <c r="O14" s="23"/>
      <c r="P14" s="22"/>
      <c r="Q14" s="23"/>
      <c r="R14" s="30"/>
      <c r="S14" s="23"/>
      <c r="T14" s="23"/>
    </row>
    <row r="15" spans="1:67" x14ac:dyDescent="0.25">
      <c r="A15" s="23" t="str">
        <f>'BSC IT'!A26</f>
        <v>BIT 01205</v>
      </c>
      <c r="B15" s="26"/>
      <c r="C15" s="25"/>
      <c r="D15" s="23"/>
      <c r="E15" s="31"/>
      <c r="F15" s="22"/>
      <c r="G15" s="23"/>
      <c r="H15" s="23"/>
      <c r="I15" s="23"/>
      <c r="J15" s="23"/>
      <c r="K15" s="22"/>
      <c r="L15" s="23"/>
      <c r="M15" s="23"/>
      <c r="N15" s="23"/>
      <c r="O15" s="23"/>
      <c r="P15" s="22"/>
      <c r="Q15" s="23"/>
      <c r="R15" s="23"/>
      <c r="S15" s="23"/>
      <c r="T15" s="23"/>
    </row>
    <row r="16" spans="1:67" x14ac:dyDescent="0.25">
      <c r="A16" s="23" t="str">
        <f>'BSC IT'!A28</f>
        <v>BIT 04204</v>
      </c>
      <c r="B16" s="26"/>
      <c r="C16" s="25"/>
      <c r="D16" s="23"/>
      <c r="E16" s="23"/>
      <c r="F16" s="22"/>
      <c r="G16" s="23"/>
      <c r="H16" s="23"/>
      <c r="I16" s="23"/>
      <c r="J16" s="31"/>
      <c r="K16" s="22"/>
      <c r="L16" s="23"/>
      <c r="M16" s="23"/>
      <c r="N16" s="23"/>
      <c r="O16" s="23"/>
      <c r="P16" s="22"/>
      <c r="Q16" s="23"/>
      <c r="R16" s="23"/>
      <c r="S16" s="23"/>
      <c r="T16" s="23"/>
    </row>
    <row r="17" spans="1:21" x14ac:dyDescent="0.25">
      <c r="A17" s="23" t="e">
        <f>'BSC IT'!#REF!</f>
        <v>#REF!</v>
      </c>
      <c r="B17" s="26"/>
      <c r="C17" s="25"/>
      <c r="D17" s="23"/>
      <c r="E17" s="23"/>
      <c r="F17" s="22"/>
      <c r="G17" s="23"/>
      <c r="H17" s="23"/>
      <c r="I17" s="23"/>
      <c r="J17" s="23"/>
      <c r="K17" s="22"/>
      <c r="L17" s="23"/>
      <c r="M17" s="23"/>
      <c r="N17" s="23"/>
      <c r="O17" s="31"/>
      <c r="P17" s="22"/>
      <c r="Q17" s="23"/>
      <c r="R17" s="23"/>
      <c r="S17" s="23"/>
      <c r="T17" s="23"/>
    </row>
    <row r="18" spans="1:21" s="16" customFormat="1" x14ac:dyDescent="0.25">
      <c r="A18" s="20" t="s">
        <v>432</v>
      </c>
      <c r="B18" s="21"/>
      <c r="C18" s="21"/>
      <c r="D18" s="20"/>
      <c r="E18" s="20"/>
      <c r="F18" s="22"/>
      <c r="G18" s="20"/>
      <c r="H18" s="20"/>
      <c r="I18" s="20"/>
      <c r="J18" s="20"/>
      <c r="K18" s="22"/>
      <c r="L18" s="20"/>
      <c r="M18" s="20"/>
      <c r="N18" s="20"/>
      <c r="O18" s="20"/>
      <c r="P18" s="22"/>
      <c r="Q18" s="20"/>
      <c r="R18" s="20"/>
      <c r="S18" s="20"/>
      <c r="T18" s="20"/>
      <c r="U18" s="18"/>
    </row>
    <row r="19" spans="1:21" x14ac:dyDescent="0.25">
      <c r="A19" s="23" t="e">
        <f>'BSC IT'!#REF!</f>
        <v>#REF!</v>
      </c>
      <c r="B19" s="26"/>
      <c r="C19" s="25"/>
      <c r="D19" s="28"/>
      <c r="E19" s="23"/>
      <c r="F19" s="22"/>
      <c r="G19" s="23"/>
      <c r="H19" s="23"/>
      <c r="I19" s="23"/>
      <c r="J19" s="23"/>
      <c r="K19" s="22"/>
      <c r="L19" s="23"/>
      <c r="M19" s="23"/>
      <c r="N19" s="23"/>
      <c r="O19" s="23"/>
      <c r="P19" s="22"/>
      <c r="Q19" s="23"/>
      <c r="R19" s="23"/>
      <c r="S19" s="23"/>
      <c r="T19" s="23"/>
    </row>
    <row r="20" spans="1:21" x14ac:dyDescent="0.25">
      <c r="A20" s="23" t="e">
        <f>'BSC IT'!#REF!</f>
        <v>#REF!</v>
      </c>
      <c r="B20" s="26"/>
      <c r="C20" s="25"/>
      <c r="D20" s="23"/>
      <c r="E20" s="23"/>
      <c r="F20" s="22"/>
      <c r="G20" s="23"/>
      <c r="H20" s="23"/>
      <c r="I20" s="28"/>
      <c r="J20" s="23"/>
      <c r="K20" s="22"/>
      <c r="L20" s="23"/>
      <c r="M20" s="23"/>
      <c r="N20" s="23"/>
      <c r="O20" s="23"/>
      <c r="P20" s="22"/>
      <c r="Q20" s="23"/>
      <c r="R20" s="23"/>
      <c r="S20" s="23"/>
      <c r="T20" s="23"/>
    </row>
    <row r="21" spans="1:21" x14ac:dyDescent="0.25">
      <c r="A21" s="23" t="e">
        <f>'BSC IT'!#REF!</f>
        <v>#REF!</v>
      </c>
      <c r="B21" s="26"/>
      <c r="C21" s="25"/>
      <c r="D21" s="23"/>
      <c r="E21" s="23"/>
      <c r="F21" s="22"/>
      <c r="G21" s="23"/>
      <c r="H21" s="23"/>
      <c r="I21" s="23"/>
      <c r="J21" s="23"/>
      <c r="K21" s="22"/>
      <c r="L21" s="23"/>
      <c r="M21" s="23"/>
      <c r="N21" s="28"/>
      <c r="O21" s="23"/>
      <c r="P21" s="22"/>
      <c r="Q21" s="23"/>
      <c r="R21" s="23"/>
      <c r="S21" s="23"/>
      <c r="T21" s="23"/>
    </row>
    <row r="22" spans="1:21" x14ac:dyDescent="0.25">
      <c r="A22" s="23" t="str">
        <f>'BSC IT'!A29</f>
        <v>BIT 04104</v>
      </c>
      <c r="B22" s="26"/>
      <c r="C22" s="25"/>
      <c r="D22" s="23"/>
      <c r="E22" s="23"/>
      <c r="F22" s="22"/>
      <c r="G22" s="23"/>
      <c r="H22" s="23"/>
      <c r="I22" s="23"/>
      <c r="J22" s="23"/>
      <c r="K22" s="22"/>
      <c r="L22" s="23"/>
      <c r="M22" s="23"/>
      <c r="N22" s="23"/>
      <c r="O22" s="23"/>
      <c r="P22" s="22"/>
      <c r="Q22" s="23"/>
      <c r="R22" s="23"/>
      <c r="S22" s="28"/>
      <c r="T22" s="23"/>
    </row>
    <row r="23" spans="1:21" x14ac:dyDescent="0.25">
      <c r="A23" s="23" t="e">
        <f>'BSC IT'!#REF!</f>
        <v>#REF!</v>
      </c>
      <c r="B23" s="24"/>
      <c r="C23" s="25"/>
      <c r="D23" s="23"/>
      <c r="E23" s="23"/>
      <c r="F23" s="22"/>
      <c r="G23" s="23"/>
      <c r="H23" s="23"/>
      <c r="I23" s="23"/>
      <c r="J23" s="23"/>
      <c r="K23" s="22"/>
      <c r="L23" s="23"/>
      <c r="M23" s="23"/>
      <c r="N23" s="23"/>
      <c r="O23" s="23"/>
      <c r="P23" s="22"/>
      <c r="Q23" s="23"/>
      <c r="R23" s="23"/>
      <c r="S23" s="23"/>
      <c r="T23" s="23"/>
    </row>
    <row r="24" spans="1:21" x14ac:dyDescent="0.25">
      <c r="A24" s="23" t="e">
        <f>'BSC IT'!#REF!</f>
        <v>#REF!</v>
      </c>
      <c r="B24" s="26"/>
      <c r="C24" s="25"/>
      <c r="D24" s="23"/>
      <c r="E24" s="23"/>
      <c r="F24" s="22"/>
      <c r="G24" s="27"/>
      <c r="H24" s="23"/>
      <c r="I24" s="23"/>
      <c r="J24" s="23"/>
      <c r="K24" s="22"/>
      <c r="L24" s="23"/>
      <c r="M24" s="23"/>
      <c r="N24" s="23"/>
      <c r="O24" s="23"/>
      <c r="P24" s="22"/>
      <c r="Q24" s="23"/>
      <c r="R24" s="23"/>
      <c r="S24" s="23"/>
      <c r="T24" s="23"/>
    </row>
    <row r="25" spans="1:21" s="16" customFormat="1" x14ac:dyDescent="0.25">
      <c r="A25" s="20" t="s">
        <v>433</v>
      </c>
      <c r="B25" s="21"/>
      <c r="C25" s="21"/>
      <c r="D25" s="20"/>
      <c r="E25" s="20"/>
      <c r="F25" s="22"/>
      <c r="G25" s="20"/>
      <c r="H25" s="20"/>
      <c r="I25" s="20"/>
      <c r="J25" s="20"/>
      <c r="K25" s="22"/>
      <c r="L25" s="20"/>
      <c r="M25" s="20"/>
      <c r="N25" s="20"/>
      <c r="O25" s="20"/>
      <c r="P25" s="22"/>
      <c r="Q25" s="20"/>
      <c r="R25" s="20"/>
      <c r="S25" s="20"/>
      <c r="T25" s="20"/>
      <c r="U25" s="18"/>
    </row>
    <row r="26" spans="1:21" x14ac:dyDescent="0.25">
      <c r="A26" s="23" t="str">
        <f>'BSC IT'!A32</f>
        <v>BIT 03106</v>
      </c>
      <c r="B26" s="26"/>
      <c r="C26" s="25"/>
      <c r="D26" s="23"/>
      <c r="E26" s="32"/>
      <c r="F26" s="22"/>
      <c r="G26" s="23"/>
      <c r="H26" s="23"/>
      <c r="I26" s="23"/>
      <c r="J26" s="23"/>
      <c r="K26" s="22"/>
      <c r="L26" s="23"/>
      <c r="M26" s="23"/>
      <c r="N26" s="23"/>
      <c r="O26" s="23"/>
      <c r="P26" s="22"/>
      <c r="Q26" s="23"/>
      <c r="R26" s="23"/>
      <c r="S26" s="23"/>
      <c r="T26" s="23"/>
    </row>
    <row r="27" spans="1:21" x14ac:dyDescent="0.25">
      <c r="A27" s="23" t="e">
        <f>'BSC IT'!#REF!</f>
        <v>#REF!</v>
      </c>
      <c r="B27" s="26"/>
      <c r="C27" s="25"/>
      <c r="D27" s="23"/>
      <c r="E27" s="23"/>
      <c r="F27" s="22"/>
      <c r="G27" s="23"/>
      <c r="H27" s="23"/>
      <c r="I27" s="23"/>
      <c r="J27" s="32"/>
      <c r="K27" s="22"/>
      <c r="L27" s="23"/>
      <c r="M27" s="23"/>
      <c r="N27" s="23"/>
      <c r="O27" s="23"/>
      <c r="P27" s="22"/>
      <c r="Q27" s="23"/>
      <c r="R27" s="23"/>
      <c r="S27" s="23"/>
      <c r="T27" s="23"/>
    </row>
    <row r="28" spans="1:21" x14ac:dyDescent="0.25">
      <c r="A28" s="23" t="e">
        <f>'BSC IT'!#REF!</f>
        <v>#REF!</v>
      </c>
      <c r="B28" s="26"/>
      <c r="C28" s="25"/>
      <c r="D28" s="23"/>
      <c r="E28" s="23"/>
      <c r="F28" s="22"/>
      <c r="G28" s="23"/>
      <c r="H28" s="23"/>
      <c r="I28" s="23"/>
      <c r="J28" s="23"/>
      <c r="K28" s="22"/>
      <c r="L28" s="23"/>
      <c r="M28" s="23"/>
      <c r="N28" s="23"/>
      <c r="O28" s="32"/>
      <c r="P28" s="22"/>
      <c r="Q28" s="23"/>
      <c r="R28" s="23"/>
      <c r="S28" s="23"/>
      <c r="T28" s="23"/>
    </row>
    <row r="29" spans="1:21" x14ac:dyDescent="0.25">
      <c r="A29" s="23" t="str">
        <f>'BSC IT'!A33</f>
        <v>KCA 101</v>
      </c>
      <c r="B29" s="26"/>
      <c r="C29" s="25"/>
      <c r="D29" s="23"/>
      <c r="E29" s="23"/>
      <c r="F29" s="22"/>
      <c r="G29" s="23"/>
      <c r="H29" s="23"/>
      <c r="I29" s="23"/>
      <c r="J29" s="23"/>
      <c r="K29" s="22"/>
      <c r="L29" s="23"/>
      <c r="M29" s="23"/>
      <c r="N29" s="23"/>
      <c r="O29" s="23"/>
      <c r="P29" s="22"/>
      <c r="Q29" s="23"/>
      <c r="R29" s="23"/>
      <c r="S29" s="23"/>
      <c r="T29" s="32"/>
    </row>
    <row r="30" spans="1:21" x14ac:dyDescent="0.25">
      <c r="A30" s="23" t="str">
        <f>'BSC IT'!A34</f>
        <v>BIT 02204</v>
      </c>
      <c r="B30" s="26"/>
      <c r="C30" s="25"/>
      <c r="D30" s="23"/>
      <c r="E30" s="23"/>
      <c r="F30" s="22"/>
      <c r="G30" s="23"/>
      <c r="H30" s="23"/>
      <c r="I30" s="23"/>
      <c r="J30" s="23"/>
      <c r="K30" s="22"/>
      <c r="L30" s="27"/>
      <c r="M30" s="23"/>
      <c r="N30" s="23"/>
      <c r="O30" s="23"/>
      <c r="P30" s="22"/>
      <c r="Q30" s="23"/>
      <c r="R30" s="23"/>
      <c r="S30" s="23"/>
      <c r="T30" s="23"/>
    </row>
    <row r="31" spans="1:21" x14ac:dyDescent="0.25">
      <c r="A31" s="23" t="e">
        <f>'BSC IT'!#REF!</f>
        <v>#REF!</v>
      </c>
      <c r="B31" s="26"/>
      <c r="C31" s="25"/>
      <c r="D31" s="23"/>
      <c r="E31" s="23"/>
      <c r="F31" s="22"/>
      <c r="G31" s="23"/>
      <c r="H31" s="23"/>
      <c r="I31" s="23"/>
      <c r="J31" s="23"/>
      <c r="K31" s="22"/>
      <c r="L31" s="23"/>
      <c r="M31" s="23"/>
      <c r="N31" s="23"/>
      <c r="O31" s="23"/>
      <c r="P31" s="22"/>
      <c r="Q31" s="27"/>
      <c r="R31" s="23"/>
      <c r="S31" s="23"/>
      <c r="T31" s="23"/>
    </row>
    <row r="32" spans="1:21" s="16" customFormat="1" x14ac:dyDescent="0.25">
      <c r="A32" s="20" t="s">
        <v>434</v>
      </c>
      <c r="B32" s="21"/>
      <c r="C32" s="21"/>
      <c r="D32" s="20"/>
      <c r="E32" s="20"/>
      <c r="F32" s="22"/>
      <c r="G32" s="20"/>
      <c r="H32" s="20"/>
      <c r="I32" s="20"/>
      <c r="J32" s="20"/>
      <c r="K32" s="22"/>
      <c r="L32" s="20"/>
      <c r="M32" s="20"/>
      <c r="N32" s="20"/>
      <c r="O32" s="20"/>
      <c r="P32" s="22"/>
      <c r="Q32" s="20"/>
      <c r="R32" s="20"/>
      <c r="S32" s="20"/>
      <c r="T32" s="20"/>
      <c r="U32" s="18"/>
    </row>
    <row r="33" spans="1:21" x14ac:dyDescent="0.25">
      <c r="A33" s="23" t="e">
        <f>'BSC IT'!#REF!</f>
        <v>#REF!</v>
      </c>
      <c r="B33" s="26"/>
      <c r="C33" s="29"/>
      <c r="D33" s="23"/>
      <c r="E33" s="23"/>
      <c r="F33" s="22"/>
      <c r="G33" s="23"/>
      <c r="H33" s="23"/>
      <c r="I33" s="23"/>
      <c r="J33" s="23"/>
      <c r="K33" s="22"/>
      <c r="L33" s="23"/>
      <c r="M33" s="23"/>
      <c r="N33" s="23"/>
      <c r="O33" s="23"/>
      <c r="P33" s="22"/>
      <c r="Q33" s="23"/>
      <c r="R33" s="23"/>
      <c r="S33" s="23"/>
      <c r="T33" s="23"/>
    </row>
    <row r="34" spans="1:21" x14ac:dyDescent="0.25">
      <c r="A34" s="23" t="str">
        <f>'BSC IT'!A35</f>
        <v>BIT 4302</v>
      </c>
      <c r="B34" s="26"/>
      <c r="C34" s="25"/>
      <c r="D34" s="23"/>
      <c r="E34" s="23"/>
      <c r="F34" s="22"/>
      <c r="G34" s="23"/>
      <c r="H34" s="30"/>
      <c r="I34" s="23"/>
      <c r="J34" s="23"/>
      <c r="K34" s="22"/>
      <c r="L34" s="23"/>
      <c r="M34" s="23"/>
      <c r="N34" s="23"/>
      <c r="O34" s="23"/>
      <c r="P34" s="22"/>
      <c r="Q34" s="23"/>
      <c r="R34" s="23"/>
      <c r="S34" s="23"/>
      <c r="T34" s="23"/>
    </row>
    <row r="35" spans="1:21" x14ac:dyDescent="0.25">
      <c r="A35" s="23" t="e">
        <f>'BSC IT'!#REF!</f>
        <v>#REF!</v>
      </c>
      <c r="B35" s="26"/>
      <c r="C35" s="25"/>
      <c r="D35" s="23"/>
      <c r="E35" s="23"/>
      <c r="F35" s="22"/>
      <c r="G35" s="23"/>
      <c r="H35" s="23"/>
      <c r="I35" s="23"/>
      <c r="J35" s="23"/>
      <c r="K35" s="22"/>
      <c r="L35" s="23"/>
      <c r="M35" s="30"/>
      <c r="N35" s="23"/>
      <c r="O35" s="23"/>
      <c r="P35" s="22"/>
      <c r="Q35" s="23"/>
      <c r="R35" s="23"/>
      <c r="S35" s="23"/>
      <c r="T35" s="23"/>
    </row>
    <row r="36" spans="1:21" x14ac:dyDescent="0.25">
      <c r="A36" s="23" t="e">
        <f>'BSC IT'!#REF!</f>
        <v>#REF!</v>
      </c>
      <c r="B36" s="26"/>
      <c r="C36" s="25"/>
      <c r="D36" s="23"/>
      <c r="E36" s="23"/>
      <c r="F36" s="22"/>
      <c r="G36" s="23"/>
      <c r="H36" s="23"/>
      <c r="I36" s="23"/>
      <c r="J36" s="23"/>
      <c r="K36" s="22"/>
      <c r="L36" s="23"/>
      <c r="M36" s="23"/>
      <c r="N36" s="23"/>
      <c r="O36" s="23"/>
      <c r="P36" s="22"/>
      <c r="Q36" s="23"/>
      <c r="R36" s="30"/>
      <c r="S36" s="23"/>
      <c r="T36" s="23"/>
    </row>
    <row r="37" spans="1:21" x14ac:dyDescent="0.25">
      <c r="A37" s="23" t="e">
        <f>'BSC IT'!#REF!</f>
        <v>#REF!</v>
      </c>
      <c r="B37" s="26"/>
      <c r="C37" s="25"/>
      <c r="D37" s="23"/>
      <c r="E37" s="32"/>
      <c r="F37" s="22"/>
      <c r="G37" s="23"/>
      <c r="H37" s="23"/>
      <c r="I37" s="23"/>
      <c r="J37" s="23"/>
      <c r="K37" s="22"/>
      <c r="L37" s="23"/>
      <c r="M37" s="23"/>
      <c r="N37" s="23"/>
      <c r="O37" s="23"/>
      <c r="P37" s="22"/>
      <c r="Q37" s="23"/>
      <c r="R37" s="23"/>
      <c r="S37" s="23"/>
      <c r="T37" s="23"/>
    </row>
    <row r="38" spans="1:21" x14ac:dyDescent="0.25">
      <c r="A38" s="23" t="str">
        <f>'BSC IT'!A38</f>
        <v>BIT 3201 A</v>
      </c>
      <c r="B38" s="26"/>
      <c r="C38" s="25"/>
      <c r="D38" s="23"/>
      <c r="E38" s="23"/>
      <c r="F38" s="22"/>
      <c r="G38" s="23"/>
      <c r="H38" s="23"/>
      <c r="I38" s="23"/>
      <c r="J38" s="23"/>
      <c r="K38" s="22"/>
      <c r="L38" s="23"/>
      <c r="M38" s="23"/>
      <c r="N38" s="23"/>
      <c r="O38" s="32"/>
      <c r="P38" s="22"/>
      <c r="Q38" s="23"/>
      <c r="R38" s="23"/>
      <c r="S38" s="23"/>
      <c r="T38" s="23"/>
    </row>
    <row r="39" spans="1:21" s="16" customFormat="1" x14ac:dyDescent="0.25">
      <c r="A39" s="20" t="s">
        <v>435</v>
      </c>
      <c r="B39" s="21"/>
      <c r="C39" s="21"/>
      <c r="D39" s="20"/>
      <c r="E39" s="20"/>
      <c r="F39" s="22"/>
      <c r="G39" s="20"/>
      <c r="H39" s="20"/>
      <c r="I39" s="20"/>
      <c r="J39" s="20"/>
      <c r="K39" s="22"/>
      <c r="L39" s="20"/>
      <c r="M39" s="20"/>
      <c r="N39" s="20"/>
      <c r="O39" s="20"/>
      <c r="P39" s="22"/>
      <c r="Q39" s="20"/>
      <c r="R39" s="20"/>
      <c r="S39" s="20"/>
      <c r="T39" s="20"/>
      <c r="U39" s="18"/>
    </row>
    <row r="40" spans="1:21" x14ac:dyDescent="0.25">
      <c r="A40" s="23" t="str">
        <f>'BSC IT'!A12</f>
        <v>BIT03201</v>
      </c>
      <c r="B40" s="26"/>
      <c r="C40" s="25"/>
      <c r="D40" s="23"/>
      <c r="E40" s="23"/>
      <c r="F40" s="22"/>
      <c r="G40" s="23"/>
      <c r="H40" s="23"/>
      <c r="I40" s="23"/>
      <c r="J40" s="23"/>
      <c r="K40" s="22"/>
      <c r="L40" s="23"/>
      <c r="M40" s="23"/>
      <c r="N40" s="23"/>
      <c r="O40" s="23"/>
      <c r="P40" s="22"/>
      <c r="Q40" s="23"/>
      <c r="R40" s="23"/>
      <c r="S40" s="23"/>
      <c r="T40" s="23"/>
    </row>
    <row r="41" spans="1:21" x14ac:dyDescent="0.25">
      <c r="A41" s="23" t="str">
        <f>'BSC IT'!A44</f>
        <v>BIT 03205</v>
      </c>
      <c r="B41" s="26"/>
      <c r="C41" s="25"/>
      <c r="D41" s="23"/>
      <c r="E41" s="23"/>
      <c r="F41" s="22"/>
      <c r="G41" s="23"/>
      <c r="H41" s="23"/>
      <c r="I41" s="23"/>
      <c r="J41" s="23"/>
      <c r="K41" s="22"/>
      <c r="L41" s="23"/>
      <c r="M41" s="23"/>
      <c r="N41" s="23"/>
      <c r="O41" s="23"/>
      <c r="P41" s="22"/>
      <c r="Q41" s="23"/>
      <c r="R41" s="23"/>
      <c r="S41" s="23"/>
      <c r="T41" s="23"/>
    </row>
    <row r="42" spans="1:21" x14ac:dyDescent="0.25">
      <c r="A42" s="23" t="e">
        <f>'BSC IT'!#REF!</f>
        <v>#REF!</v>
      </c>
      <c r="B42" s="26"/>
      <c r="C42" s="25"/>
      <c r="D42" s="23"/>
      <c r="E42" s="23"/>
      <c r="F42" s="22"/>
      <c r="G42" s="23"/>
      <c r="H42" s="23"/>
      <c r="I42" s="23"/>
      <c r="J42" s="23"/>
      <c r="K42" s="22"/>
      <c r="L42" s="23"/>
      <c r="M42" s="23"/>
      <c r="N42" s="23"/>
      <c r="O42" s="23"/>
      <c r="P42" s="22"/>
      <c r="Q42" s="23"/>
      <c r="R42" s="23"/>
      <c r="S42" s="23"/>
      <c r="T42" s="23"/>
    </row>
    <row r="43" spans="1:21" x14ac:dyDescent="0.25">
      <c r="A43" s="23" t="e">
        <f>'BSC IT'!#REF!</f>
        <v>#REF!</v>
      </c>
      <c r="B43" s="25"/>
      <c r="C43" s="25"/>
      <c r="D43" s="23"/>
      <c r="E43" s="23"/>
      <c r="F43" s="22"/>
      <c r="G43" s="23"/>
      <c r="H43" s="23"/>
      <c r="I43" s="23"/>
      <c r="J43" s="23"/>
      <c r="K43" s="22"/>
      <c r="L43" s="23"/>
      <c r="M43" s="23"/>
      <c r="N43" s="23"/>
      <c r="O43" s="23"/>
      <c r="P43" s="22"/>
      <c r="Q43" s="23"/>
      <c r="R43" s="23"/>
      <c r="S43" s="23"/>
      <c r="T43" s="23"/>
    </row>
    <row r="44" spans="1:21" x14ac:dyDescent="0.25">
      <c r="A44" s="23" t="str">
        <f>'BSC IT'!A45</f>
        <v>BIT 03102</v>
      </c>
      <c r="B44" s="26"/>
      <c r="C44" s="25"/>
      <c r="D44" s="23"/>
      <c r="E44" s="23"/>
      <c r="F44" s="22"/>
      <c r="G44" s="23"/>
      <c r="H44" s="23"/>
      <c r="I44" s="23"/>
      <c r="J44" s="23"/>
      <c r="K44" s="22"/>
      <c r="L44" s="23"/>
      <c r="M44" s="23"/>
      <c r="N44" s="23"/>
      <c r="O44" s="23"/>
      <c r="P44" s="22"/>
      <c r="Q44" s="23"/>
      <c r="R44" s="23"/>
      <c r="S44" s="23"/>
      <c r="T44" s="23"/>
    </row>
    <row r="45" spans="1:21" x14ac:dyDescent="0.25">
      <c r="A45" s="23" t="str">
        <f>'BSC IT'!A47</f>
        <v>BIT 02202</v>
      </c>
      <c r="B45" s="26"/>
      <c r="C45" s="25"/>
      <c r="D45" s="23"/>
      <c r="E45" s="23"/>
      <c r="F45" s="22"/>
      <c r="G45" s="23"/>
      <c r="H45" s="23"/>
      <c r="I45" s="23"/>
      <c r="J45" s="23"/>
      <c r="K45" s="22"/>
      <c r="L45" s="23"/>
      <c r="M45" s="23"/>
      <c r="N45" s="23"/>
      <c r="O45" s="23"/>
      <c r="P45" s="22"/>
      <c r="Q45" s="23"/>
      <c r="R45" s="23"/>
      <c r="S45" s="23"/>
      <c r="T45" s="23"/>
    </row>
    <row r="46" spans="1:21" x14ac:dyDescent="0.25">
      <c r="A46" s="23" t="e">
        <f>'BSC IT'!#REF!</f>
        <v>#REF!</v>
      </c>
      <c r="B46" s="26"/>
      <c r="C46" s="25"/>
      <c r="D46" s="23"/>
      <c r="E46" s="23"/>
      <c r="F46" s="22"/>
      <c r="G46" s="23"/>
      <c r="H46" s="23"/>
      <c r="I46" s="23"/>
      <c r="J46" s="23"/>
      <c r="K46" s="22"/>
      <c r="L46" s="23"/>
      <c r="M46" s="23"/>
      <c r="N46" s="23"/>
      <c r="O46" s="23"/>
      <c r="P46" s="22"/>
      <c r="Q46" s="23"/>
      <c r="R46" s="23"/>
      <c r="S46" s="23"/>
      <c r="T46" s="23"/>
    </row>
    <row r="47" spans="1:21" x14ac:dyDescent="0.25">
      <c r="A47" s="23" t="e">
        <f>'BSC IT'!#REF!</f>
        <v>#REF!</v>
      </c>
      <c r="B47" s="25"/>
      <c r="C47" s="25"/>
      <c r="D47" s="23"/>
      <c r="E47" s="23"/>
      <c r="F47" s="22"/>
      <c r="G47" s="23"/>
      <c r="H47" s="23"/>
      <c r="I47" s="23"/>
      <c r="J47" s="23"/>
      <c r="K47" s="22"/>
      <c r="L47" s="23"/>
      <c r="M47" s="23"/>
      <c r="N47" s="23"/>
      <c r="O47" s="23"/>
      <c r="P47" s="22"/>
      <c r="Q47" s="23"/>
      <c r="R47" s="23"/>
      <c r="S47" s="23"/>
      <c r="T47" s="23"/>
    </row>
    <row r="48" spans="1:21" x14ac:dyDescent="0.25">
      <c r="A48" s="23" t="e">
        <f>'BSC IT'!#REF!</f>
        <v>#REF!</v>
      </c>
      <c r="B48" s="26"/>
      <c r="C48" s="25"/>
      <c r="D48" s="23"/>
      <c r="E48" s="23"/>
      <c r="F48" s="22"/>
      <c r="G48" s="23"/>
      <c r="H48" s="23"/>
      <c r="I48" s="23"/>
      <c r="J48" s="23"/>
      <c r="K48" s="22"/>
      <c r="L48" s="23"/>
      <c r="M48" s="23"/>
      <c r="N48" s="23"/>
      <c r="O48" s="23"/>
      <c r="P48" s="22"/>
      <c r="Q48" s="23"/>
      <c r="R48" s="23"/>
      <c r="S48" s="23"/>
      <c r="T48" s="23"/>
    </row>
    <row r="49" spans="1:21" x14ac:dyDescent="0.25">
      <c r="A49" s="23" t="e">
        <f>'BSC IT'!#REF!</f>
        <v>#REF!</v>
      </c>
      <c r="B49" s="26"/>
      <c r="C49" s="25"/>
      <c r="D49" s="23"/>
      <c r="E49" s="23"/>
      <c r="F49" s="22"/>
      <c r="G49" s="23"/>
      <c r="H49" s="23"/>
      <c r="I49" s="23"/>
      <c r="J49" s="23"/>
      <c r="K49" s="22"/>
      <c r="L49" s="23"/>
      <c r="M49" s="23"/>
      <c r="N49" s="23"/>
      <c r="O49" s="23"/>
      <c r="P49" s="22"/>
      <c r="Q49" s="23"/>
      <c r="R49" s="23"/>
      <c r="S49" s="23"/>
      <c r="T49" s="23"/>
    </row>
    <row r="50" spans="1:21" x14ac:dyDescent="0.25">
      <c r="A50" s="23" t="e">
        <f>'BSC IT'!#REF!</f>
        <v>#REF!</v>
      </c>
      <c r="B50" s="26"/>
      <c r="C50" s="25"/>
      <c r="D50" s="23"/>
      <c r="E50" s="23"/>
      <c r="F50" s="22"/>
      <c r="G50" s="23"/>
      <c r="H50" s="23"/>
      <c r="I50" s="23"/>
      <c r="J50" s="23"/>
      <c r="K50" s="22"/>
      <c r="L50" s="23"/>
      <c r="M50" s="23"/>
      <c r="N50" s="23"/>
      <c r="O50" s="23"/>
      <c r="P50" s="22"/>
      <c r="Q50" s="23"/>
      <c r="R50" s="23"/>
      <c r="S50" s="23"/>
      <c r="T50" s="23"/>
    </row>
    <row r="51" spans="1:21" x14ac:dyDescent="0.25">
      <c r="A51" s="23" t="e">
        <f>'BSC IT'!#REF!</f>
        <v>#REF!</v>
      </c>
      <c r="B51" s="25"/>
      <c r="C51" s="25"/>
      <c r="D51" s="23"/>
      <c r="E51" s="23"/>
      <c r="F51" s="22"/>
      <c r="G51" s="23"/>
      <c r="H51" s="23"/>
      <c r="I51" s="23"/>
      <c r="J51" s="23"/>
      <c r="K51" s="22"/>
      <c r="L51" s="23"/>
      <c r="M51" s="23"/>
      <c r="N51" s="23"/>
      <c r="O51" s="23"/>
      <c r="P51" s="22"/>
      <c r="Q51" s="23"/>
      <c r="R51" s="23"/>
      <c r="S51" s="23"/>
      <c r="T51" s="23"/>
    </row>
    <row r="52" spans="1:21" x14ac:dyDescent="0.25">
      <c r="A52" s="23" t="e">
        <f>'BSC IT'!#REF!</f>
        <v>#REF!</v>
      </c>
      <c r="B52" s="26"/>
      <c r="C52" s="25"/>
      <c r="D52" s="23"/>
      <c r="E52" s="23"/>
      <c r="F52" s="22"/>
      <c r="G52" s="23"/>
      <c r="H52" s="23"/>
      <c r="I52" s="23"/>
      <c r="J52" s="23"/>
      <c r="K52" s="22"/>
      <c r="L52" s="23"/>
      <c r="M52" s="23"/>
      <c r="N52" s="23"/>
      <c r="O52" s="23"/>
      <c r="P52" s="22"/>
      <c r="Q52" s="23"/>
      <c r="R52" s="23"/>
      <c r="S52" s="23"/>
      <c r="T52" s="23"/>
    </row>
    <row r="53" spans="1:21" x14ac:dyDescent="0.25">
      <c r="A53" s="23" t="e">
        <f>'BSC IT'!#REF!</f>
        <v>#REF!</v>
      </c>
      <c r="B53" s="26"/>
      <c r="C53" s="25"/>
      <c r="D53" s="23"/>
      <c r="E53" s="23"/>
      <c r="F53" s="22"/>
      <c r="G53" s="23"/>
      <c r="H53" s="23"/>
      <c r="I53" s="23"/>
      <c r="J53" s="23"/>
      <c r="K53" s="22"/>
      <c r="L53" s="23"/>
      <c r="M53" s="23"/>
      <c r="N53" s="23"/>
      <c r="O53" s="23"/>
      <c r="P53" s="22"/>
      <c r="Q53" s="23"/>
      <c r="R53" s="23"/>
      <c r="S53" s="23"/>
      <c r="T53" s="23"/>
    </row>
    <row r="54" spans="1:21" x14ac:dyDescent="0.25">
      <c r="A54" s="23" t="e">
        <f>'BSC IT'!#REF!</f>
        <v>#REF!</v>
      </c>
      <c r="B54" s="26"/>
      <c r="C54" s="25"/>
      <c r="D54" s="23"/>
      <c r="E54" s="23"/>
      <c r="F54" s="22"/>
      <c r="G54" s="23"/>
      <c r="H54" s="23"/>
      <c r="I54" s="23"/>
      <c r="J54" s="23"/>
      <c r="K54" s="22"/>
      <c r="L54" s="23"/>
      <c r="M54" s="23"/>
      <c r="N54" s="23"/>
      <c r="O54" s="23"/>
      <c r="P54" s="22"/>
      <c r="Q54" s="23"/>
      <c r="R54" s="23"/>
      <c r="S54" s="23"/>
      <c r="T54" s="23"/>
    </row>
    <row r="55" spans="1:21" x14ac:dyDescent="0.25">
      <c r="A55" s="23" t="e">
        <f>'BSC IT'!#REF!</f>
        <v>#REF!</v>
      </c>
      <c r="B55" s="25"/>
      <c r="C55" s="25"/>
      <c r="D55" s="23"/>
      <c r="E55" s="23"/>
      <c r="F55" s="22"/>
      <c r="G55" s="23"/>
      <c r="H55" s="23"/>
      <c r="I55" s="23"/>
      <c r="J55" s="23"/>
      <c r="K55" s="22"/>
      <c r="L55" s="23"/>
      <c r="M55" s="23"/>
      <c r="N55" s="23"/>
      <c r="O55" s="23"/>
      <c r="P55" s="22"/>
      <c r="Q55" s="23"/>
      <c r="R55" s="23"/>
      <c r="S55" s="23"/>
      <c r="T55" s="23"/>
    </row>
    <row r="56" spans="1:21" x14ac:dyDescent="0.25">
      <c r="A56" s="23" t="e">
        <f>'BSC IT'!#REF!</f>
        <v>#REF!</v>
      </c>
      <c r="B56" s="26"/>
      <c r="C56" s="25"/>
      <c r="D56" s="23"/>
      <c r="E56" s="23"/>
      <c r="F56" s="22"/>
      <c r="G56" s="23"/>
      <c r="H56" s="23"/>
      <c r="I56" s="23"/>
      <c r="J56" s="23"/>
      <c r="K56" s="22"/>
      <c r="L56" s="23"/>
      <c r="M56" s="23"/>
      <c r="N56" s="23"/>
      <c r="O56" s="23"/>
      <c r="P56" s="22"/>
      <c r="Q56" s="23"/>
      <c r="R56" s="23"/>
      <c r="S56" s="23"/>
      <c r="T56" s="23"/>
    </row>
    <row r="57" spans="1:21" x14ac:dyDescent="0.25">
      <c r="A57" s="23" t="e">
        <f>'BSC IT'!#REF!</f>
        <v>#REF!</v>
      </c>
      <c r="B57" s="26"/>
      <c r="C57" s="25"/>
      <c r="D57" s="23"/>
      <c r="E57" s="23"/>
      <c r="F57" s="22"/>
      <c r="G57" s="23"/>
      <c r="H57" s="23"/>
      <c r="I57" s="23"/>
      <c r="J57" s="23"/>
      <c r="K57" s="22"/>
      <c r="L57" s="23"/>
      <c r="M57" s="23"/>
      <c r="N57" s="23"/>
      <c r="O57" s="23"/>
      <c r="P57" s="22"/>
      <c r="Q57" s="23"/>
      <c r="R57" s="23"/>
      <c r="S57" s="23"/>
      <c r="T57" s="23"/>
    </row>
    <row r="58" spans="1:21" x14ac:dyDescent="0.25">
      <c r="A58" s="23" t="e">
        <f>'BSC IT'!#REF!</f>
        <v>#REF!</v>
      </c>
      <c r="B58" s="26"/>
      <c r="C58" s="25"/>
      <c r="D58" s="23"/>
      <c r="E58" s="23"/>
      <c r="F58" s="22"/>
      <c r="G58" s="23"/>
      <c r="H58" s="23"/>
      <c r="I58" s="23"/>
      <c r="J58" s="23"/>
      <c r="K58" s="22"/>
      <c r="L58" s="23"/>
      <c r="M58" s="23"/>
      <c r="N58" s="23"/>
      <c r="O58" s="23"/>
      <c r="P58" s="22"/>
      <c r="Q58" s="23"/>
      <c r="R58" s="23"/>
      <c r="S58" s="23"/>
      <c r="T58" s="23"/>
    </row>
    <row r="59" spans="1:21" x14ac:dyDescent="0.25">
      <c r="A59" s="23" t="e">
        <f>'BSC IT'!#REF!</f>
        <v>#REF!</v>
      </c>
      <c r="B59" s="25"/>
      <c r="C59" s="25"/>
      <c r="D59" s="23"/>
      <c r="E59" s="23"/>
      <c r="F59" s="22"/>
      <c r="G59" s="23"/>
      <c r="H59" s="23"/>
      <c r="I59" s="23"/>
      <c r="J59" s="23"/>
      <c r="K59" s="22"/>
      <c r="L59" s="23"/>
      <c r="M59" s="23"/>
      <c r="N59" s="23"/>
      <c r="O59" s="23"/>
      <c r="P59" s="22"/>
      <c r="Q59" s="23"/>
      <c r="R59" s="23"/>
      <c r="S59" s="23"/>
      <c r="T59" s="23"/>
    </row>
    <row r="60" spans="1:21" x14ac:dyDescent="0.25">
      <c r="A60" s="23" t="e">
        <f>'BSC IT'!#REF!</f>
        <v>#REF!</v>
      </c>
      <c r="B60" s="26"/>
      <c r="C60" s="25"/>
      <c r="D60" s="23"/>
      <c r="E60" s="23"/>
      <c r="F60" s="22"/>
      <c r="G60" s="23"/>
      <c r="H60" s="23"/>
      <c r="I60" s="23"/>
      <c r="J60" s="23"/>
      <c r="K60" s="22"/>
      <c r="L60" s="23"/>
      <c r="M60" s="23"/>
      <c r="N60" s="23"/>
      <c r="O60" s="23"/>
      <c r="P60" s="22"/>
      <c r="Q60" s="23"/>
      <c r="R60" s="23"/>
      <c r="S60" s="23"/>
      <c r="T60" s="23"/>
    </row>
    <row r="61" spans="1:21" x14ac:dyDescent="0.25">
      <c r="A61" s="23" t="e">
        <f>'BSC IT'!#REF!</f>
        <v>#REF!</v>
      </c>
      <c r="B61" s="26"/>
      <c r="C61" s="25"/>
      <c r="D61" s="23"/>
      <c r="E61" s="23"/>
      <c r="F61" s="22"/>
      <c r="G61" s="23"/>
      <c r="H61" s="23"/>
      <c r="I61" s="23"/>
      <c r="J61" s="23"/>
      <c r="K61" s="22"/>
      <c r="L61" s="23"/>
      <c r="M61" s="23"/>
      <c r="N61" s="23"/>
      <c r="O61" s="23"/>
      <c r="P61" s="22"/>
      <c r="Q61" s="23"/>
      <c r="R61" s="23"/>
      <c r="S61" s="23"/>
      <c r="T61" s="23"/>
    </row>
    <row r="62" spans="1:21" x14ac:dyDescent="0.25">
      <c r="A62" s="23" t="e">
        <f>'BSC IT'!#REF!</f>
        <v>#REF!</v>
      </c>
      <c r="B62" s="26"/>
      <c r="C62" s="25"/>
      <c r="D62" s="23"/>
      <c r="E62" s="23"/>
      <c r="F62" s="22"/>
      <c r="G62" s="23"/>
      <c r="H62" s="23"/>
      <c r="I62" s="23"/>
      <c r="J62" s="23"/>
      <c r="K62" s="22"/>
      <c r="L62" s="23"/>
      <c r="M62" s="23"/>
      <c r="N62" s="23"/>
      <c r="O62" s="23"/>
      <c r="P62" s="22"/>
      <c r="Q62" s="23"/>
      <c r="R62" s="23"/>
      <c r="S62" s="23"/>
      <c r="T62" s="23"/>
    </row>
    <row r="63" spans="1:21" s="16" customFormat="1" x14ac:dyDescent="0.25">
      <c r="A63" s="20" t="s">
        <v>436</v>
      </c>
      <c r="B63" s="21"/>
      <c r="C63" s="21"/>
      <c r="D63" s="20"/>
      <c r="E63" s="20"/>
      <c r="F63" s="22"/>
      <c r="G63" s="20"/>
      <c r="H63" s="20"/>
      <c r="I63" s="20"/>
      <c r="J63" s="20"/>
      <c r="K63" s="22"/>
      <c r="L63" s="20"/>
      <c r="M63" s="20"/>
      <c r="N63" s="20"/>
      <c r="O63" s="20"/>
      <c r="P63" s="22"/>
      <c r="Q63" s="20"/>
      <c r="R63" s="20"/>
      <c r="S63" s="20"/>
      <c r="T63" s="20"/>
      <c r="U63" s="18"/>
    </row>
    <row r="64" spans="1:21" x14ac:dyDescent="0.25">
      <c r="A64" s="23" t="e">
        <f>'BSC IT'!#REF!</f>
        <v>#REF!</v>
      </c>
      <c r="B64" s="25"/>
      <c r="C64" s="25"/>
      <c r="D64" s="23"/>
      <c r="E64" s="23"/>
      <c r="F64" s="22"/>
      <c r="G64" s="23"/>
      <c r="H64" s="23"/>
      <c r="I64" s="23"/>
      <c r="J64" s="23"/>
      <c r="K64" s="22"/>
      <c r="L64" s="23"/>
      <c r="M64" s="23"/>
      <c r="N64" s="23"/>
      <c r="O64" s="23"/>
      <c r="P64" s="22"/>
      <c r="Q64" s="23"/>
      <c r="R64" s="23"/>
      <c r="S64" s="23"/>
      <c r="T64" s="23"/>
    </row>
    <row r="65" spans="1:20" x14ac:dyDescent="0.25">
      <c r="A65" s="23" t="str">
        <f>'BSC IT'!A48</f>
        <v>BIT 3107</v>
      </c>
      <c r="B65" s="26"/>
      <c r="C65" s="25"/>
      <c r="D65" s="23"/>
      <c r="E65" s="23"/>
      <c r="F65" s="22"/>
      <c r="G65" s="23"/>
      <c r="H65" s="23"/>
      <c r="I65" s="23"/>
      <c r="J65" s="23"/>
      <c r="K65" s="22"/>
      <c r="L65" s="23"/>
      <c r="M65" s="23"/>
      <c r="N65" s="23"/>
      <c r="O65" s="23"/>
      <c r="P65" s="22"/>
      <c r="Q65" s="23"/>
      <c r="R65" s="23"/>
      <c r="S65" s="23"/>
      <c r="T65" s="23"/>
    </row>
    <row r="66" spans="1:20" x14ac:dyDescent="0.25">
      <c r="A66" s="23" t="str">
        <f>'BSC IT'!A49</f>
        <v>BIT 1102A</v>
      </c>
      <c r="B66" s="26"/>
      <c r="C66" s="25"/>
      <c r="D66" s="23"/>
      <c r="E66" s="23"/>
      <c r="F66" s="22"/>
      <c r="G66" s="23"/>
      <c r="H66" s="23"/>
      <c r="I66" s="23"/>
      <c r="J66" s="23"/>
      <c r="K66" s="22"/>
      <c r="L66" s="23"/>
      <c r="M66" s="23"/>
      <c r="N66" s="23"/>
      <c r="O66" s="23"/>
      <c r="P66" s="22"/>
      <c r="Q66" s="23"/>
      <c r="R66" s="23"/>
      <c r="S66" s="23"/>
      <c r="T66" s="23"/>
    </row>
    <row r="67" spans="1:20" x14ac:dyDescent="0.25">
      <c r="A67" s="23" t="e">
        <f>'BSC IT'!#REF!</f>
        <v>#REF!</v>
      </c>
      <c r="B67" s="26"/>
      <c r="C67" s="25"/>
      <c r="D67" s="23"/>
      <c r="E67" s="23"/>
      <c r="F67" s="22"/>
      <c r="G67" s="23"/>
      <c r="H67" s="23"/>
      <c r="I67" s="23"/>
      <c r="J67" s="23"/>
      <c r="K67" s="22"/>
      <c r="L67" s="23"/>
      <c r="M67" s="23"/>
      <c r="N67" s="23"/>
      <c r="O67" s="23"/>
      <c r="P67" s="22"/>
      <c r="Q67" s="23"/>
      <c r="R67" s="23"/>
      <c r="S67" s="23"/>
      <c r="T67" s="23"/>
    </row>
    <row r="68" spans="1:20" x14ac:dyDescent="0.25">
      <c r="A68" s="23" t="str">
        <f>'BSC IT'!A50</f>
        <v>BIT 03204</v>
      </c>
      <c r="B68" s="26"/>
      <c r="C68" s="25"/>
      <c r="D68" s="23"/>
      <c r="E68" s="23"/>
      <c r="F68" s="22"/>
      <c r="G68" s="23"/>
      <c r="H68" s="23"/>
      <c r="I68" s="23"/>
      <c r="J68" s="23"/>
      <c r="K68" s="22"/>
      <c r="L68" s="23"/>
      <c r="M68" s="23"/>
      <c r="N68" s="23"/>
      <c r="O68" s="23"/>
      <c r="P68" s="22"/>
      <c r="Q68" s="23"/>
      <c r="R68" s="23"/>
      <c r="S68" s="23"/>
      <c r="T68" s="23"/>
    </row>
    <row r="69" spans="1:20" x14ac:dyDescent="0.25">
      <c r="A69" s="23" t="str">
        <f>'BSC IT'!A52</f>
        <v>BIT 03203</v>
      </c>
      <c r="B69" s="25"/>
      <c r="C69" s="25"/>
      <c r="D69" s="23"/>
      <c r="E69" s="23"/>
      <c r="F69" s="22"/>
      <c r="G69" s="23"/>
      <c r="H69" s="23"/>
      <c r="I69" s="23"/>
      <c r="J69" s="23"/>
      <c r="K69" s="22"/>
      <c r="L69" s="23"/>
      <c r="M69" s="23"/>
      <c r="N69" s="23"/>
      <c r="O69" s="23"/>
      <c r="P69" s="22"/>
      <c r="Q69" s="23"/>
      <c r="R69" s="23"/>
      <c r="S69" s="23"/>
      <c r="T69" s="23"/>
    </row>
    <row r="70" spans="1:20" x14ac:dyDescent="0.25">
      <c r="A70" s="23" t="e">
        <f>'BSC IT'!#REF!</f>
        <v>#REF!</v>
      </c>
      <c r="B70" s="26"/>
      <c r="C70" s="25"/>
      <c r="D70" s="23"/>
      <c r="E70" s="23"/>
      <c r="F70" s="22"/>
      <c r="G70" s="23"/>
      <c r="H70" s="23"/>
      <c r="I70" s="23"/>
      <c r="J70" s="23"/>
      <c r="K70" s="22"/>
      <c r="L70" s="23"/>
      <c r="M70" s="23"/>
      <c r="N70" s="23"/>
      <c r="O70" s="23"/>
      <c r="P70" s="22"/>
      <c r="Q70" s="23"/>
      <c r="R70" s="23"/>
      <c r="S70" s="23"/>
      <c r="T70" s="23"/>
    </row>
    <row r="71" spans="1:20" x14ac:dyDescent="0.25">
      <c r="A71" s="23" t="e">
        <f>'BSC IT'!#REF!</f>
        <v>#REF!</v>
      </c>
      <c r="B71" s="25"/>
      <c r="C71" s="25"/>
      <c r="D71" s="23"/>
      <c r="E71" s="23"/>
      <c r="F71" s="22"/>
      <c r="G71" s="23"/>
      <c r="H71" s="23"/>
      <c r="I71" s="23"/>
      <c r="J71" s="23"/>
      <c r="K71" s="22"/>
      <c r="L71" s="23"/>
      <c r="M71" s="23"/>
      <c r="N71" s="23"/>
      <c r="O71" s="23"/>
      <c r="P71" s="22"/>
      <c r="Q71" s="23"/>
      <c r="R71" s="23"/>
      <c r="S71" s="23"/>
      <c r="T71" s="23"/>
    </row>
    <row r="72" spans="1:20" x14ac:dyDescent="0.25">
      <c r="A72" s="23" t="e">
        <f>'BSC IT'!#REF!</f>
        <v>#REF!</v>
      </c>
      <c r="B72" s="26"/>
      <c r="C72" s="25"/>
      <c r="D72" s="23"/>
      <c r="E72" s="23"/>
      <c r="F72" s="22"/>
      <c r="G72" s="23"/>
      <c r="H72" s="23"/>
      <c r="I72" s="23"/>
      <c r="J72" s="23"/>
      <c r="K72" s="22"/>
      <c r="L72" s="23"/>
      <c r="M72" s="23"/>
      <c r="N72" s="23"/>
      <c r="O72" s="23"/>
      <c r="P72" s="22"/>
      <c r="Q72" s="23"/>
      <c r="R72" s="23"/>
      <c r="S72" s="23"/>
      <c r="T72" s="23"/>
    </row>
    <row r="73" spans="1:20" x14ac:dyDescent="0.25">
      <c r="A73" s="23" t="str">
        <f>'BSC IT'!A54</f>
        <v>BIT 03206</v>
      </c>
      <c r="B73" s="26"/>
      <c r="C73" s="25"/>
      <c r="D73" s="23"/>
      <c r="E73" s="23"/>
      <c r="F73" s="22"/>
      <c r="G73" s="23"/>
      <c r="H73" s="23"/>
      <c r="I73" s="23"/>
      <c r="J73" s="23"/>
      <c r="K73" s="22"/>
      <c r="L73" s="23"/>
      <c r="M73" s="23"/>
      <c r="N73" s="23"/>
      <c r="O73" s="23"/>
      <c r="P73" s="22"/>
      <c r="Q73" s="23"/>
      <c r="R73" s="23"/>
      <c r="S73" s="23"/>
      <c r="T73" s="23"/>
    </row>
    <row r="74" spans="1:20" x14ac:dyDescent="0.25">
      <c r="A74" s="23" t="e">
        <f>'BSC IT'!#REF!</f>
        <v>#REF!</v>
      </c>
      <c r="B74" s="26"/>
      <c r="C74" s="25"/>
      <c r="D74" s="23"/>
      <c r="E74" s="23"/>
      <c r="F74" s="22"/>
      <c r="G74" s="23"/>
      <c r="H74" s="23"/>
      <c r="I74" s="23"/>
      <c r="J74" s="23"/>
      <c r="K74" s="22"/>
      <c r="L74" s="23"/>
      <c r="M74" s="23"/>
      <c r="N74" s="23"/>
      <c r="O74" s="23"/>
      <c r="P74" s="22"/>
      <c r="Q74" s="23"/>
      <c r="R74" s="23"/>
      <c r="S74" s="23"/>
      <c r="T74" s="23"/>
    </row>
    <row r="75" spans="1:20" x14ac:dyDescent="0.25">
      <c r="A75" s="23" t="e">
        <f>'BSC IT'!#REF!</f>
        <v>#REF!</v>
      </c>
      <c r="B75" s="26"/>
      <c r="C75" s="25"/>
      <c r="D75" s="23"/>
      <c r="E75" s="23"/>
      <c r="F75" s="22"/>
      <c r="G75" s="23"/>
      <c r="H75" s="23"/>
      <c r="I75" s="23"/>
      <c r="J75" s="23"/>
      <c r="K75" s="22"/>
      <c r="L75" s="23"/>
      <c r="M75" s="23"/>
      <c r="N75" s="23"/>
      <c r="O75" s="23"/>
      <c r="P75" s="22"/>
      <c r="Q75" s="23"/>
      <c r="R75" s="23"/>
      <c r="S75" s="23"/>
      <c r="T75" s="23"/>
    </row>
    <row r="76" spans="1:20" x14ac:dyDescent="0.25">
      <c r="A76" s="23" t="e">
        <f>'BSC IT'!#REF!</f>
        <v>#REF!</v>
      </c>
      <c r="B76" s="26"/>
      <c r="C76" s="25"/>
      <c r="D76" s="23"/>
      <c r="E76" s="23"/>
      <c r="F76" s="22"/>
      <c r="G76" s="23"/>
      <c r="H76" s="23"/>
      <c r="I76" s="23"/>
      <c r="J76" s="23"/>
      <c r="K76" s="22"/>
      <c r="L76" s="23"/>
      <c r="M76" s="23"/>
      <c r="N76" s="23"/>
      <c r="O76" s="23"/>
      <c r="P76" s="22"/>
      <c r="Q76" s="23"/>
      <c r="R76" s="23"/>
      <c r="S76" s="23"/>
      <c r="T76" s="23"/>
    </row>
    <row r="77" spans="1:20" x14ac:dyDescent="0.25">
      <c r="A77" s="23" t="e">
        <f>'BSC IT'!#REF!</f>
        <v>#REF!</v>
      </c>
      <c r="B77" s="25"/>
      <c r="C77" s="25"/>
      <c r="D77" s="23"/>
      <c r="E77" s="23"/>
      <c r="F77" s="22"/>
      <c r="G77" s="23"/>
      <c r="H77" s="23"/>
      <c r="I77" s="23"/>
      <c r="J77" s="23"/>
      <c r="K77" s="22"/>
      <c r="L77" s="23"/>
      <c r="M77" s="23"/>
      <c r="N77" s="23"/>
      <c r="O77" s="23"/>
      <c r="P77" s="22"/>
      <c r="Q77" s="23"/>
      <c r="R77" s="23"/>
      <c r="S77" s="23"/>
      <c r="T77" s="23"/>
    </row>
    <row r="78" spans="1:20" x14ac:dyDescent="0.25">
      <c r="A78" s="23" t="e">
        <f>'BSC IT'!#REF!</f>
        <v>#REF!</v>
      </c>
      <c r="B78" s="26"/>
      <c r="C78" s="25"/>
      <c r="D78" s="23"/>
      <c r="E78" s="23"/>
      <c r="F78" s="22"/>
      <c r="G78" s="23"/>
      <c r="H78" s="23"/>
      <c r="I78" s="23"/>
      <c r="J78" s="23"/>
      <c r="K78" s="22"/>
      <c r="L78" s="23"/>
      <c r="M78" s="23"/>
      <c r="N78" s="23"/>
      <c r="O78" s="23"/>
      <c r="P78" s="22"/>
      <c r="Q78" s="23"/>
      <c r="R78" s="23"/>
      <c r="S78" s="23"/>
      <c r="T78" s="23"/>
    </row>
    <row r="79" spans="1:20" x14ac:dyDescent="0.25">
      <c r="A79" s="23" t="e">
        <f>'BSC IT'!#REF!</f>
        <v>#REF!</v>
      </c>
      <c r="B79" s="26"/>
      <c r="C79" s="25"/>
      <c r="D79" s="23"/>
      <c r="E79" s="23"/>
      <c r="F79" s="22"/>
      <c r="G79" s="23"/>
      <c r="H79" s="23"/>
      <c r="I79" s="23"/>
      <c r="J79" s="23"/>
      <c r="K79" s="22"/>
      <c r="L79" s="23"/>
      <c r="M79" s="23"/>
      <c r="N79" s="23"/>
      <c r="O79" s="23"/>
      <c r="P79" s="22"/>
      <c r="Q79" s="23"/>
      <c r="R79" s="23"/>
      <c r="S79" s="23"/>
      <c r="T79" s="23"/>
    </row>
    <row r="80" spans="1:20" x14ac:dyDescent="0.25">
      <c r="A80" s="23" t="e">
        <f>'BSC IT'!#REF!</f>
        <v>#REF!</v>
      </c>
      <c r="B80" s="26"/>
      <c r="C80" s="25"/>
      <c r="D80" s="23"/>
      <c r="E80" s="23"/>
      <c r="F80" s="22"/>
      <c r="G80" s="23"/>
      <c r="H80" s="23"/>
      <c r="I80" s="23"/>
      <c r="J80" s="23"/>
      <c r="K80" s="22"/>
      <c r="L80" s="23"/>
      <c r="M80" s="23"/>
      <c r="N80" s="23"/>
      <c r="O80" s="23"/>
      <c r="P80" s="22"/>
      <c r="Q80" s="23"/>
      <c r="R80" s="23"/>
      <c r="S80" s="23"/>
      <c r="T80" s="23"/>
    </row>
    <row r="81" spans="1:21" x14ac:dyDescent="0.25">
      <c r="A81" s="23" t="e">
        <f>'BSC IT'!#REF!</f>
        <v>#REF!</v>
      </c>
      <c r="B81" s="26"/>
      <c r="C81" s="25"/>
      <c r="D81" s="23"/>
      <c r="E81" s="23"/>
      <c r="F81" s="22"/>
      <c r="G81" s="23"/>
      <c r="H81" s="23"/>
      <c r="I81" s="23"/>
      <c r="J81" s="23"/>
      <c r="K81" s="22"/>
      <c r="L81" s="23"/>
      <c r="M81" s="23"/>
      <c r="N81" s="23"/>
      <c r="O81" s="23"/>
      <c r="P81" s="22"/>
      <c r="Q81" s="23"/>
      <c r="R81" s="23"/>
      <c r="S81" s="23"/>
      <c r="T81" s="23"/>
    </row>
    <row r="82" spans="1:21" x14ac:dyDescent="0.25">
      <c r="A82" s="23" t="e">
        <f>'BSC IT'!#REF!</f>
        <v>#REF!</v>
      </c>
      <c r="B82" s="26"/>
      <c r="C82" s="25"/>
      <c r="D82" s="23"/>
      <c r="E82" s="23"/>
      <c r="F82" s="22"/>
      <c r="G82" s="23"/>
      <c r="H82" s="23"/>
      <c r="I82" s="23"/>
      <c r="J82" s="23"/>
      <c r="K82" s="22"/>
      <c r="L82" s="23"/>
      <c r="M82" s="23"/>
      <c r="N82" s="23"/>
      <c r="O82" s="23"/>
      <c r="P82" s="22"/>
      <c r="Q82" s="23"/>
      <c r="R82" s="23"/>
      <c r="S82" s="23"/>
      <c r="T82" s="23"/>
    </row>
    <row r="83" spans="1:21" x14ac:dyDescent="0.25">
      <c r="A83" s="23" t="e">
        <f>'BSC IT'!#REF!</f>
        <v>#REF!</v>
      </c>
      <c r="B83" s="25"/>
      <c r="C83" s="25"/>
      <c r="D83" s="23"/>
      <c r="E83" s="23"/>
      <c r="F83" s="22"/>
      <c r="G83" s="23"/>
      <c r="H83" s="23"/>
      <c r="I83" s="23"/>
      <c r="J83" s="23"/>
      <c r="K83" s="22"/>
      <c r="L83" s="23"/>
      <c r="M83" s="23"/>
      <c r="N83" s="23"/>
      <c r="O83" s="23"/>
      <c r="P83" s="22"/>
      <c r="Q83" s="23"/>
      <c r="R83" s="23"/>
      <c r="S83" s="23"/>
      <c r="T83" s="23"/>
    </row>
    <row r="84" spans="1:21" x14ac:dyDescent="0.25">
      <c r="A84" s="23" t="e">
        <f>'BSC IT'!#REF!</f>
        <v>#REF!</v>
      </c>
      <c r="B84" s="26"/>
      <c r="C84" s="25"/>
      <c r="D84" s="23"/>
      <c r="E84" s="23"/>
      <c r="F84" s="22"/>
      <c r="G84" s="23"/>
      <c r="H84" s="23"/>
      <c r="I84" s="23"/>
      <c r="J84" s="23"/>
      <c r="K84" s="22"/>
      <c r="L84" s="23"/>
      <c r="M84" s="23"/>
      <c r="N84" s="23"/>
      <c r="O84" s="23"/>
      <c r="P84" s="22"/>
      <c r="Q84" s="23"/>
      <c r="R84" s="23"/>
      <c r="S84" s="23"/>
      <c r="T84" s="23"/>
    </row>
    <row r="85" spans="1:21" x14ac:dyDescent="0.25">
      <c r="A85" s="23" t="e">
        <f>'BSC IT'!#REF!</f>
        <v>#REF!</v>
      </c>
      <c r="B85" s="26"/>
      <c r="C85" s="25"/>
      <c r="D85" s="23"/>
      <c r="E85" s="23"/>
      <c r="F85" s="22"/>
      <c r="G85" s="23"/>
      <c r="H85" s="23"/>
      <c r="I85" s="23"/>
      <c r="J85" s="23"/>
      <c r="K85" s="22"/>
      <c r="L85" s="23"/>
      <c r="M85" s="23"/>
      <c r="N85" s="23"/>
      <c r="O85" s="23"/>
      <c r="P85" s="22"/>
      <c r="Q85" s="23"/>
      <c r="R85" s="23"/>
      <c r="S85" s="23"/>
      <c r="T85" s="23"/>
    </row>
    <row r="86" spans="1:21" x14ac:dyDescent="0.25">
      <c r="A86" s="23" t="e">
        <f>'BSC IT'!#REF!</f>
        <v>#REF!</v>
      </c>
      <c r="B86" s="26"/>
      <c r="C86" s="25"/>
      <c r="D86" s="23"/>
      <c r="E86" s="23"/>
      <c r="F86" s="22"/>
      <c r="G86" s="23"/>
      <c r="H86" s="23"/>
      <c r="I86" s="23"/>
      <c r="J86" s="23"/>
      <c r="K86" s="22"/>
      <c r="L86" s="23"/>
      <c r="M86" s="23"/>
      <c r="N86" s="23"/>
      <c r="O86" s="23"/>
      <c r="P86" s="22"/>
      <c r="Q86" s="23"/>
      <c r="R86" s="23"/>
      <c r="S86" s="23"/>
      <c r="T86" s="23"/>
    </row>
    <row r="87" spans="1:21" x14ac:dyDescent="0.25">
      <c r="A87" s="23" t="e">
        <f>'BSC IT'!#REF!</f>
        <v>#REF!</v>
      </c>
      <c r="B87" s="26"/>
      <c r="C87" s="25"/>
      <c r="D87" s="23"/>
      <c r="E87" s="23"/>
      <c r="F87" s="22"/>
      <c r="G87" s="23"/>
      <c r="H87" s="23"/>
      <c r="I87" s="23"/>
      <c r="J87" s="23"/>
      <c r="K87" s="22"/>
      <c r="L87" s="23"/>
      <c r="M87" s="23"/>
      <c r="N87" s="23"/>
      <c r="O87" s="23"/>
      <c r="P87" s="22"/>
      <c r="Q87" s="23"/>
      <c r="R87" s="23"/>
      <c r="S87" s="23"/>
      <c r="T87" s="23"/>
    </row>
    <row r="88" spans="1:21" x14ac:dyDescent="0.25">
      <c r="A88" s="23" t="e">
        <f>'BSC IT'!#REF!</f>
        <v>#REF!</v>
      </c>
      <c r="B88" s="26"/>
      <c r="C88" s="25"/>
      <c r="D88" s="23"/>
      <c r="E88" s="23"/>
      <c r="F88" s="22"/>
      <c r="G88" s="23"/>
      <c r="H88" s="23"/>
      <c r="I88" s="23"/>
      <c r="J88" s="23"/>
      <c r="K88" s="22"/>
      <c r="L88" s="23"/>
      <c r="M88" s="23"/>
      <c r="N88" s="23"/>
      <c r="O88" s="23"/>
      <c r="P88" s="22"/>
      <c r="Q88" s="23"/>
      <c r="R88" s="23"/>
      <c r="S88" s="23"/>
      <c r="T88" s="23"/>
    </row>
    <row r="89" spans="1:21" x14ac:dyDescent="0.25">
      <c r="A89" s="23" t="e">
        <f>'BSC IT'!#REF!</f>
        <v>#REF!</v>
      </c>
      <c r="B89" s="25"/>
      <c r="C89" s="25"/>
      <c r="D89" s="23"/>
      <c r="E89" s="23"/>
      <c r="F89" s="22"/>
      <c r="G89" s="23"/>
      <c r="H89" s="23"/>
      <c r="I89" s="23"/>
      <c r="J89" s="23"/>
      <c r="K89" s="22"/>
      <c r="L89" s="23"/>
      <c r="M89" s="23"/>
      <c r="N89" s="23"/>
      <c r="O89" s="23"/>
      <c r="P89" s="22"/>
      <c r="Q89" s="23"/>
      <c r="R89" s="23"/>
      <c r="S89" s="23"/>
      <c r="T89" s="23"/>
    </row>
    <row r="90" spans="1:21" x14ac:dyDescent="0.25">
      <c r="A90" s="23" t="e">
        <f>'BSC IT'!#REF!</f>
        <v>#REF!</v>
      </c>
      <c r="B90" s="26"/>
      <c r="C90" s="25"/>
      <c r="D90" s="23"/>
      <c r="E90" s="23"/>
      <c r="F90" s="22"/>
      <c r="G90" s="23"/>
      <c r="H90" s="23"/>
      <c r="I90" s="23"/>
      <c r="J90" s="23"/>
      <c r="K90" s="22"/>
      <c r="L90" s="23"/>
      <c r="M90" s="23"/>
      <c r="N90" s="23"/>
      <c r="O90" s="23"/>
      <c r="P90" s="22"/>
      <c r="Q90" s="23"/>
      <c r="R90" s="23"/>
      <c r="S90" s="23"/>
      <c r="T90" s="23"/>
    </row>
    <row r="91" spans="1:21" x14ac:dyDescent="0.25">
      <c r="A91" s="23" t="e">
        <f>'BSC IT'!#REF!</f>
        <v>#REF!</v>
      </c>
      <c r="B91" s="26"/>
      <c r="C91" s="25"/>
      <c r="D91" s="23"/>
      <c r="E91" s="23"/>
      <c r="F91" s="22"/>
      <c r="G91" s="23"/>
      <c r="H91" s="23"/>
      <c r="I91" s="23"/>
      <c r="J91" s="23"/>
      <c r="K91" s="22"/>
      <c r="L91" s="23"/>
      <c r="M91" s="23"/>
      <c r="N91" s="23"/>
      <c r="O91" s="23"/>
      <c r="P91" s="22"/>
      <c r="Q91" s="23"/>
      <c r="R91" s="23"/>
      <c r="S91" s="23"/>
      <c r="T91" s="23"/>
    </row>
    <row r="92" spans="1:21" x14ac:dyDescent="0.25">
      <c r="A92" s="23" t="e">
        <f>'BSC IT'!#REF!</f>
        <v>#REF!</v>
      </c>
      <c r="B92" s="26"/>
      <c r="C92" s="25"/>
      <c r="D92" s="23"/>
      <c r="E92" s="23"/>
      <c r="F92" s="22"/>
      <c r="G92" s="23"/>
      <c r="H92" s="23"/>
      <c r="I92" s="23"/>
      <c r="J92" s="23"/>
      <c r="K92" s="22"/>
      <c r="L92" s="23"/>
      <c r="M92" s="23"/>
      <c r="N92" s="23"/>
      <c r="O92" s="23"/>
      <c r="P92" s="22"/>
      <c r="Q92" s="23"/>
      <c r="R92" s="23"/>
      <c r="S92" s="23"/>
      <c r="T92" s="23"/>
    </row>
    <row r="93" spans="1:21" x14ac:dyDescent="0.25">
      <c r="A93" s="23" t="e">
        <f>'BSC IT'!#REF!</f>
        <v>#REF!</v>
      </c>
      <c r="B93" s="26"/>
      <c r="C93" s="25"/>
      <c r="D93" s="23"/>
      <c r="E93" s="23"/>
      <c r="F93" s="22"/>
      <c r="G93" s="23"/>
      <c r="H93" s="23"/>
      <c r="I93" s="23"/>
      <c r="J93" s="23"/>
      <c r="K93" s="22"/>
      <c r="L93" s="23"/>
      <c r="M93" s="23"/>
      <c r="N93" s="23"/>
      <c r="O93" s="23"/>
      <c r="P93" s="22"/>
      <c r="Q93" s="23"/>
      <c r="R93" s="23"/>
      <c r="S93" s="23"/>
      <c r="T93" s="23"/>
    </row>
    <row r="94" spans="1:21" x14ac:dyDescent="0.25">
      <c r="A94" s="23" t="e">
        <f>'BSC IT'!#REF!</f>
        <v>#REF!</v>
      </c>
      <c r="B94" s="26"/>
      <c r="C94" s="25"/>
      <c r="D94" s="23"/>
      <c r="E94" s="23"/>
      <c r="F94" s="22"/>
      <c r="G94" s="23"/>
      <c r="H94" s="23"/>
      <c r="I94" s="23"/>
      <c r="J94" s="23"/>
      <c r="K94" s="22"/>
      <c r="L94" s="23"/>
      <c r="M94" s="23"/>
      <c r="N94" s="23"/>
      <c r="O94" s="23"/>
      <c r="P94" s="22"/>
      <c r="Q94" s="23"/>
      <c r="R94" s="23"/>
      <c r="S94" s="23"/>
      <c r="T94" s="23"/>
    </row>
    <row r="95" spans="1:21" s="16" customFormat="1" x14ac:dyDescent="0.25">
      <c r="A95" s="20" t="s">
        <v>437</v>
      </c>
      <c r="B95" s="21"/>
      <c r="C95" s="21"/>
      <c r="D95" s="20"/>
      <c r="E95" s="20"/>
      <c r="F95" s="22"/>
      <c r="G95" s="20"/>
      <c r="H95" s="20"/>
      <c r="I95" s="20"/>
      <c r="J95" s="20"/>
      <c r="K95" s="22"/>
      <c r="L95" s="20"/>
      <c r="M95" s="20"/>
      <c r="N95" s="20"/>
      <c r="O95" s="20"/>
      <c r="P95" s="22"/>
      <c r="Q95" s="20"/>
      <c r="R95" s="20"/>
      <c r="S95" s="20"/>
      <c r="T95" s="20"/>
      <c r="U95" s="18"/>
    </row>
    <row r="96" spans="1:21" x14ac:dyDescent="0.25">
      <c r="A96" s="23" t="e">
        <f>'BSC IT'!#REF!</f>
        <v>#REF!</v>
      </c>
      <c r="B96" s="25"/>
      <c r="C96" s="25"/>
      <c r="D96" s="23"/>
      <c r="E96" s="23"/>
      <c r="F96" s="22"/>
      <c r="G96" s="23"/>
      <c r="H96" s="23"/>
      <c r="I96" s="23"/>
      <c r="J96" s="23"/>
      <c r="K96" s="22"/>
      <c r="L96" s="23"/>
      <c r="M96" s="23"/>
      <c r="N96" s="23"/>
      <c r="O96" s="23"/>
      <c r="P96" s="22"/>
      <c r="Q96" s="23"/>
      <c r="R96" s="23"/>
      <c r="S96" s="23"/>
      <c r="T96" s="23"/>
    </row>
    <row r="97" spans="1:20" x14ac:dyDescent="0.25">
      <c r="A97" s="23" t="str">
        <f>'BSC IT'!A55</f>
        <v>BIT 04102</v>
      </c>
      <c r="B97" s="26"/>
      <c r="C97" s="25"/>
      <c r="D97" s="23"/>
      <c r="E97" s="23"/>
      <c r="F97" s="22"/>
      <c r="G97" s="23"/>
      <c r="H97" s="23"/>
      <c r="I97" s="23"/>
      <c r="J97" s="23"/>
      <c r="K97" s="22"/>
      <c r="L97" s="23"/>
      <c r="M97" s="23"/>
      <c r="N97" s="23"/>
      <c r="O97" s="23"/>
      <c r="P97" s="22"/>
      <c r="Q97" s="23"/>
      <c r="R97" s="23"/>
      <c r="S97" s="23"/>
      <c r="T97" s="23"/>
    </row>
    <row r="98" spans="1:20" x14ac:dyDescent="0.25">
      <c r="A98" s="23" t="str">
        <f>'BSC IT'!A57</f>
        <v>BIT 03104</v>
      </c>
      <c r="B98" s="26"/>
      <c r="C98" s="25"/>
      <c r="D98" s="23"/>
      <c r="E98" s="23"/>
      <c r="F98" s="22"/>
      <c r="G98" s="23"/>
      <c r="H98" s="23"/>
      <c r="I98" s="23"/>
      <c r="J98" s="23"/>
      <c r="K98" s="22"/>
      <c r="L98" s="23"/>
      <c r="M98" s="23"/>
      <c r="N98" s="23"/>
      <c r="O98" s="23"/>
      <c r="P98" s="22"/>
      <c r="Q98" s="23"/>
      <c r="R98" s="23"/>
      <c r="S98" s="23"/>
      <c r="T98" s="23"/>
    </row>
    <row r="99" spans="1:20" x14ac:dyDescent="0.25">
      <c r="A99" s="23" t="e">
        <f>'BSC IT'!#REF!</f>
        <v>#REF!</v>
      </c>
      <c r="B99" s="26"/>
      <c r="C99" s="25"/>
      <c r="D99" s="23"/>
      <c r="E99" s="23"/>
      <c r="F99" s="22"/>
      <c r="G99" s="23"/>
      <c r="H99" s="23"/>
      <c r="I99" s="23"/>
      <c r="J99" s="23"/>
      <c r="K99" s="22"/>
      <c r="L99" s="23"/>
      <c r="M99" s="23"/>
      <c r="N99" s="23"/>
      <c r="O99" s="23"/>
      <c r="P99" s="22"/>
      <c r="Q99" s="23"/>
      <c r="R99" s="23"/>
      <c r="S99" s="23"/>
      <c r="T99" s="23"/>
    </row>
    <row r="100" spans="1:20" x14ac:dyDescent="0.25">
      <c r="A100" s="23" t="e">
        <f>'BSC IT'!#REF!</f>
        <v>#REF!</v>
      </c>
      <c r="B100" s="26"/>
      <c r="C100" s="25"/>
      <c r="D100" s="23"/>
      <c r="E100" s="23"/>
      <c r="F100" s="22"/>
      <c r="G100" s="23"/>
      <c r="H100" s="23"/>
      <c r="I100" s="23"/>
      <c r="J100" s="23"/>
      <c r="K100" s="22"/>
      <c r="L100" s="23"/>
      <c r="M100" s="23"/>
      <c r="N100" s="23"/>
      <c r="O100" s="23"/>
      <c r="P100" s="22"/>
      <c r="Q100" s="23"/>
      <c r="R100" s="23"/>
      <c r="S100" s="23"/>
      <c r="T100" s="23"/>
    </row>
    <row r="101" spans="1:20" x14ac:dyDescent="0.25">
      <c r="A101" s="23" t="e">
        <f>'BSC IT'!#REF!</f>
        <v>#REF!</v>
      </c>
      <c r="B101" s="26"/>
      <c r="C101" s="25"/>
      <c r="D101" s="23"/>
      <c r="E101" s="23"/>
      <c r="F101" s="22"/>
      <c r="G101" s="23"/>
      <c r="H101" s="23"/>
      <c r="I101" s="23"/>
      <c r="J101" s="23"/>
      <c r="K101" s="22"/>
      <c r="L101" s="23"/>
      <c r="M101" s="23"/>
      <c r="N101" s="23"/>
      <c r="O101" s="23"/>
      <c r="P101" s="22"/>
      <c r="Q101" s="23"/>
      <c r="R101" s="23"/>
      <c r="S101" s="23"/>
      <c r="T101" s="23"/>
    </row>
    <row r="102" spans="1:20" x14ac:dyDescent="0.25">
      <c r="A102" s="23" t="e">
        <f>'BSC IT'!#REF!</f>
        <v>#REF!</v>
      </c>
      <c r="B102" s="25"/>
      <c r="C102" s="25"/>
      <c r="D102" s="23"/>
      <c r="E102" s="23"/>
      <c r="F102" s="22"/>
      <c r="G102" s="23"/>
      <c r="H102" s="23"/>
      <c r="I102" s="23"/>
      <c r="J102" s="23"/>
      <c r="K102" s="22"/>
      <c r="L102" s="23"/>
      <c r="M102" s="23"/>
      <c r="N102" s="23"/>
      <c r="O102" s="23"/>
      <c r="P102" s="22"/>
      <c r="Q102" s="23"/>
      <c r="R102" s="23"/>
      <c r="S102" s="23"/>
      <c r="T102" s="23"/>
    </row>
    <row r="103" spans="1:20" x14ac:dyDescent="0.25">
      <c r="A103" s="23" t="e">
        <f>'BSC IT'!#REF!</f>
        <v>#REF!</v>
      </c>
      <c r="B103" s="26"/>
      <c r="C103" s="25"/>
      <c r="D103" s="23"/>
      <c r="E103" s="23"/>
      <c r="F103" s="22"/>
      <c r="G103" s="23"/>
      <c r="H103" s="23"/>
      <c r="I103" s="23"/>
      <c r="J103" s="23"/>
      <c r="K103" s="22"/>
      <c r="L103" s="23"/>
      <c r="M103" s="23"/>
      <c r="N103" s="23"/>
      <c r="O103" s="23"/>
      <c r="P103" s="22"/>
      <c r="Q103" s="23"/>
      <c r="R103" s="23"/>
      <c r="S103" s="23"/>
      <c r="T103" s="23"/>
    </row>
    <row r="104" spans="1:20" x14ac:dyDescent="0.25">
      <c r="A104" s="23" t="e">
        <f>'BSC IT'!#REF!</f>
        <v>#REF!</v>
      </c>
      <c r="B104" s="26"/>
      <c r="C104" s="25"/>
      <c r="D104" s="23"/>
      <c r="E104" s="23"/>
      <c r="F104" s="22"/>
      <c r="G104" s="23"/>
      <c r="H104" s="23"/>
      <c r="I104" s="23"/>
      <c r="J104" s="23"/>
      <c r="K104" s="22"/>
      <c r="L104" s="23"/>
      <c r="M104" s="23"/>
      <c r="N104" s="23"/>
      <c r="O104" s="23"/>
      <c r="P104" s="22"/>
      <c r="Q104" s="23"/>
      <c r="R104" s="23"/>
      <c r="S104" s="23"/>
      <c r="T104" s="23"/>
    </row>
    <row r="105" spans="1:20" x14ac:dyDescent="0.25">
      <c r="A105" s="23" t="e">
        <f>'BSC IT'!#REF!</f>
        <v>#REF!</v>
      </c>
      <c r="B105" s="26"/>
      <c r="C105" s="25"/>
      <c r="D105" s="23"/>
      <c r="E105" s="23"/>
      <c r="F105" s="22"/>
      <c r="G105" s="23"/>
      <c r="H105" s="23"/>
      <c r="I105" s="23"/>
      <c r="J105" s="23"/>
      <c r="K105" s="22"/>
      <c r="L105" s="23"/>
      <c r="M105" s="23"/>
      <c r="N105" s="23"/>
      <c r="O105" s="23"/>
      <c r="P105" s="22"/>
      <c r="Q105" s="23"/>
      <c r="R105" s="23"/>
      <c r="S105" s="23"/>
      <c r="T105" s="23"/>
    </row>
    <row r="106" spans="1:20" x14ac:dyDescent="0.25">
      <c r="A106" s="23" t="e">
        <f>'BSC IT'!#REF!</f>
        <v>#REF!</v>
      </c>
      <c r="B106" s="26"/>
      <c r="C106" s="25"/>
      <c r="D106" s="23"/>
      <c r="E106" s="23"/>
      <c r="F106" s="22"/>
      <c r="G106" s="23"/>
      <c r="H106" s="23"/>
      <c r="I106" s="23"/>
      <c r="J106" s="23"/>
      <c r="K106" s="22"/>
      <c r="L106" s="23"/>
      <c r="M106" s="23"/>
      <c r="N106" s="23"/>
      <c r="O106" s="23"/>
      <c r="P106" s="22"/>
      <c r="Q106" s="23"/>
      <c r="R106" s="23"/>
      <c r="S106" s="23"/>
      <c r="T106" s="23"/>
    </row>
    <row r="107" spans="1:20" x14ac:dyDescent="0.25">
      <c r="A107" s="23" t="e">
        <f>'BSC IT'!#REF!</f>
        <v>#REF!</v>
      </c>
      <c r="B107" s="26"/>
      <c r="C107" s="25"/>
      <c r="D107" s="23"/>
      <c r="E107" s="23"/>
      <c r="F107" s="22"/>
      <c r="G107" s="23"/>
      <c r="H107" s="23"/>
      <c r="I107" s="23"/>
      <c r="J107" s="23"/>
      <c r="K107" s="22"/>
      <c r="L107" s="23"/>
      <c r="M107" s="23"/>
      <c r="N107" s="23"/>
      <c r="O107" s="23"/>
      <c r="P107" s="22"/>
      <c r="Q107" s="23"/>
      <c r="R107" s="23"/>
      <c r="S107" s="23"/>
      <c r="T107" s="23"/>
    </row>
    <row r="108" spans="1:20" x14ac:dyDescent="0.25">
      <c r="A108" s="23" t="e">
        <f>'BSC IT'!#REF!</f>
        <v>#REF!</v>
      </c>
      <c r="B108" s="25"/>
      <c r="C108" s="25"/>
      <c r="D108" s="23"/>
      <c r="E108" s="23"/>
      <c r="F108" s="22"/>
      <c r="G108" s="23"/>
      <c r="H108" s="23"/>
      <c r="I108" s="23"/>
      <c r="J108" s="23"/>
      <c r="K108" s="22"/>
      <c r="L108" s="23"/>
      <c r="M108" s="23"/>
      <c r="N108" s="23"/>
      <c r="O108" s="23"/>
      <c r="P108" s="22"/>
      <c r="Q108" s="23"/>
      <c r="R108" s="23"/>
      <c r="S108" s="23"/>
      <c r="T108" s="23"/>
    </row>
    <row r="109" spans="1:20" x14ac:dyDescent="0.25">
      <c r="A109" s="23" t="e">
        <f>'BSC IT'!#REF!</f>
        <v>#REF!</v>
      </c>
      <c r="B109" s="26"/>
      <c r="C109" s="25"/>
      <c r="D109" s="23"/>
      <c r="E109" s="23"/>
      <c r="F109" s="22"/>
      <c r="G109" s="23"/>
      <c r="H109" s="23"/>
      <c r="I109" s="23"/>
      <c r="J109" s="23"/>
      <c r="K109" s="22"/>
      <c r="L109" s="23"/>
      <c r="M109" s="23"/>
      <c r="N109" s="23"/>
      <c r="O109" s="23"/>
      <c r="P109" s="22"/>
      <c r="Q109" s="23"/>
      <c r="R109" s="23"/>
      <c r="S109" s="23"/>
      <c r="T109" s="23"/>
    </row>
    <row r="110" spans="1:20" x14ac:dyDescent="0.25">
      <c r="A110" s="23" t="e">
        <f>'BSC IT'!#REF!</f>
        <v>#REF!</v>
      </c>
      <c r="B110" s="26"/>
      <c r="C110" s="25"/>
      <c r="D110" s="23"/>
      <c r="E110" s="23"/>
      <c r="F110" s="22"/>
      <c r="G110" s="23"/>
      <c r="H110" s="23"/>
      <c r="I110" s="23"/>
      <c r="J110" s="23"/>
      <c r="K110" s="22"/>
      <c r="L110" s="23"/>
      <c r="M110" s="23"/>
      <c r="N110" s="23"/>
      <c r="O110" s="23"/>
      <c r="P110" s="22"/>
      <c r="Q110" s="23"/>
      <c r="R110" s="23"/>
      <c r="S110" s="23"/>
      <c r="T110" s="23"/>
    </row>
    <row r="111" spans="1:20" x14ac:dyDescent="0.25">
      <c r="A111" s="23" t="e">
        <f>'BSC IT'!#REF!</f>
        <v>#REF!</v>
      </c>
      <c r="B111" s="26"/>
      <c r="C111" s="25"/>
      <c r="D111" s="23"/>
      <c r="E111" s="23"/>
      <c r="F111" s="22"/>
      <c r="G111" s="23"/>
      <c r="H111" s="23"/>
      <c r="I111" s="23"/>
      <c r="J111" s="23"/>
      <c r="K111" s="22"/>
      <c r="L111" s="23"/>
      <c r="M111" s="23"/>
      <c r="N111" s="23"/>
      <c r="O111" s="23"/>
      <c r="P111" s="22"/>
      <c r="Q111" s="23"/>
      <c r="R111" s="23"/>
      <c r="S111" s="23"/>
      <c r="T111" s="23"/>
    </row>
    <row r="112" spans="1:20" x14ac:dyDescent="0.25">
      <c r="A112" s="23" t="e">
        <f>'BSC IT'!#REF!</f>
        <v>#REF!</v>
      </c>
      <c r="B112" s="26"/>
      <c r="C112" s="25"/>
      <c r="D112" s="23"/>
      <c r="E112" s="23"/>
      <c r="F112" s="22"/>
      <c r="G112" s="23"/>
      <c r="H112" s="23"/>
      <c r="I112" s="23"/>
      <c r="J112" s="23"/>
      <c r="K112" s="22"/>
      <c r="L112" s="23"/>
      <c r="M112" s="23"/>
      <c r="N112" s="23"/>
      <c r="O112" s="23"/>
      <c r="P112" s="22"/>
      <c r="Q112" s="23"/>
      <c r="R112" s="23"/>
      <c r="S112" s="23"/>
      <c r="T112" s="23"/>
    </row>
    <row r="113" spans="1:20" x14ac:dyDescent="0.25">
      <c r="A113" s="23" t="e">
        <f>'BSC IT'!#REF!</f>
        <v>#REF!</v>
      </c>
      <c r="B113" s="26"/>
      <c r="C113" s="25"/>
      <c r="D113" s="23"/>
      <c r="E113" s="23"/>
      <c r="F113" s="22"/>
      <c r="G113" s="23"/>
      <c r="H113" s="23"/>
      <c r="I113" s="23"/>
      <c r="J113" s="23"/>
      <c r="K113" s="22"/>
      <c r="L113" s="23"/>
      <c r="M113" s="23"/>
      <c r="N113" s="23"/>
      <c r="O113" s="23"/>
      <c r="P113" s="22"/>
      <c r="Q113" s="23"/>
      <c r="R113" s="23"/>
      <c r="S113" s="23"/>
      <c r="T113" s="23"/>
    </row>
    <row r="114" spans="1:20" x14ac:dyDescent="0.25">
      <c r="A114" s="23" t="e">
        <f>'BSC IT'!#REF!</f>
        <v>#REF!</v>
      </c>
      <c r="B114" s="25"/>
      <c r="C114" s="25"/>
      <c r="D114" s="23"/>
      <c r="E114" s="23"/>
      <c r="F114" s="22"/>
      <c r="G114" s="23"/>
      <c r="H114" s="23"/>
      <c r="I114" s="23"/>
      <c r="J114" s="23"/>
      <c r="K114" s="22"/>
      <c r="L114" s="23"/>
      <c r="M114" s="23"/>
      <c r="N114" s="23"/>
      <c r="O114" s="23"/>
      <c r="P114" s="22"/>
      <c r="Q114" s="23"/>
      <c r="R114" s="23"/>
      <c r="S114" s="23"/>
      <c r="T114" s="23"/>
    </row>
    <row r="115" spans="1:20" x14ac:dyDescent="0.25">
      <c r="A115" s="23" t="e">
        <f>'BSC IT'!#REF!</f>
        <v>#REF!</v>
      </c>
      <c r="B115" s="26"/>
      <c r="C115" s="25"/>
      <c r="D115" s="23"/>
      <c r="E115" s="23"/>
      <c r="F115" s="22"/>
      <c r="G115" s="23"/>
      <c r="H115" s="23"/>
      <c r="I115" s="23"/>
      <c r="J115" s="23"/>
      <c r="K115" s="22"/>
      <c r="L115" s="23"/>
      <c r="M115" s="23"/>
      <c r="N115" s="23"/>
      <c r="O115" s="23"/>
      <c r="P115" s="22"/>
      <c r="Q115" s="23"/>
      <c r="R115" s="23"/>
      <c r="S115" s="23"/>
      <c r="T115" s="23"/>
    </row>
    <row r="116" spans="1:20" x14ac:dyDescent="0.25">
      <c r="A116" s="23" t="e">
        <f>'BSC IT'!#REF!</f>
        <v>#REF!</v>
      </c>
      <c r="B116" s="26"/>
      <c r="C116" s="25"/>
      <c r="D116" s="23"/>
      <c r="E116" s="23"/>
      <c r="F116" s="22"/>
      <c r="G116" s="23"/>
      <c r="H116" s="23"/>
      <c r="I116" s="23"/>
      <c r="J116" s="23"/>
      <c r="K116" s="22"/>
      <c r="L116" s="23"/>
      <c r="M116" s="23"/>
      <c r="N116" s="23"/>
      <c r="O116" s="23"/>
      <c r="P116" s="22"/>
      <c r="Q116" s="23"/>
      <c r="R116" s="23"/>
      <c r="S116" s="23"/>
      <c r="T116" s="23"/>
    </row>
    <row r="117" spans="1:20" x14ac:dyDescent="0.25">
      <c r="A117" s="23" t="e">
        <f>'BSC IT'!#REF!</f>
        <v>#REF!</v>
      </c>
      <c r="B117" s="26"/>
      <c r="C117" s="25"/>
      <c r="D117" s="23"/>
      <c r="E117" s="23"/>
      <c r="F117" s="22"/>
      <c r="G117" s="23"/>
      <c r="H117" s="23"/>
      <c r="I117" s="23"/>
      <c r="J117" s="23"/>
      <c r="K117" s="22"/>
      <c r="L117" s="23"/>
      <c r="M117" s="23"/>
      <c r="N117" s="23"/>
      <c r="O117" s="23"/>
      <c r="P117" s="22"/>
      <c r="Q117" s="23"/>
      <c r="R117" s="23"/>
      <c r="S117" s="23"/>
      <c r="T117" s="23"/>
    </row>
    <row r="118" spans="1:20" x14ac:dyDescent="0.25">
      <c r="A118" s="23" t="e">
        <f>'BSC IT'!#REF!</f>
        <v>#REF!</v>
      </c>
      <c r="B118" s="26"/>
      <c r="C118" s="25"/>
      <c r="D118" s="23"/>
      <c r="E118" s="23"/>
      <c r="F118" s="22"/>
      <c r="G118" s="23"/>
      <c r="H118" s="23"/>
      <c r="I118" s="23"/>
      <c r="J118" s="23"/>
      <c r="K118" s="22"/>
      <c r="L118" s="23"/>
      <c r="M118" s="23"/>
      <c r="N118" s="23"/>
      <c r="O118" s="23"/>
      <c r="P118" s="22"/>
      <c r="Q118" s="23"/>
      <c r="R118" s="23"/>
      <c r="S118" s="23"/>
      <c r="T118" s="23"/>
    </row>
    <row r="119" spans="1:20" x14ac:dyDescent="0.25">
      <c r="A119" s="23" t="e">
        <f>'BSC IT'!#REF!</f>
        <v>#REF!</v>
      </c>
      <c r="B119" s="26"/>
      <c r="C119" s="25"/>
      <c r="D119" s="23"/>
      <c r="E119" s="23"/>
      <c r="F119" s="22"/>
      <c r="G119" s="23"/>
      <c r="H119" s="23"/>
      <c r="I119" s="23"/>
      <c r="J119" s="23"/>
      <c r="K119" s="22"/>
      <c r="L119" s="23"/>
      <c r="M119" s="23"/>
      <c r="N119" s="23"/>
      <c r="O119" s="23"/>
      <c r="P119" s="22"/>
      <c r="Q119" s="23"/>
      <c r="R119" s="23"/>
      <c r="S119" s="23"/>
      <c r="T119" s="23"/>
    </row>
    <row r="120" spans="1:20" x14ac:dyDescent="0.25">
      <c r="A120" s="23" t="e">
        <f>'BSC IT'!#REF!</f>
        <v>#REF!</v>
      </c>
      <c r="B120" s="25"/>
      <c r="C120" s="25"/>
      <c r="D120" s="23"/>
      <c r="E120" s="23"/>
      <c r="F120" s="22"/>
      <c r="G120" s="23"/>
      <c r="H120" s="23"/>
      <c r="I120" s="23"/>
      <c r="J120" s="23"/>
      <c r="K120" s="22"/>
      <c r="L120" s="23"/>
      <c r="M120" s="23"/>
      <c r="N120" s="23"/>
      <c r="O120" s="23"/>
      <c r="P120" s="22"/>
      <c r="Q120" s="23"/>
      <c r="R120" s="23"/>
      <c r="S120" s="23"/>
      <c r="T120" s="23"/>
    </row>
    <row r="121" spans="1:20" x14ac:dyDescent="0.25">
      <c r="A121" s="23" t="e">
        <f>'BSC IT'!#REF!</f>
        <v>#REF!</v>
      </c>
      <c r="B121" s="26"/>
      <c r="C121" s="25"/>
      <c r="D121" s="23"/>
      <c r="E121" s="23"/>
      <c r="F121" s="22"/>
      <c r="G121" s="23"/>
      <c r="H121" s="23"/>
      <c r="I121" s="23"/>
      <c r="J121" s="23"/>
      <c r="K121" s="22"/>
      <c r="L121" s="23"/>
      <c r="M121" s="23"/>
      <c r="N121" s="23"/>
      <c r="O121" s="23"/>
      <c r="P121" s="22"/>
      <c r="Q121" s="23"/>
      <c r="R121" s="23"/>
      <c r="S121" s="23"/>
      <c r="T121" s="23"/>
    </row>
    <row r="122" spans="1:20" x14ac:dyDescent="0.25">
      <c r="A122" s="23" t="e">
        <f>'BSC IT'!#REF!</f>
        <v>#REF!</v>
      </c>
      <c r="B122" s="26"/>
      <c r="C122" s="25"/>
      <c r="D122" s="23"/>
      <c r="E122" s="23"/>
      <c r="F122" s="22"/>
      <c r="G122" s="23"/>
      <c r="H122" s="23"/>
      <c r="I122" s="23"/>
      <c r="J122" s="23"/>
      <c r="K122" s="22"/>
      <c r="L122" s="23"/>
      <c r="M122" s="23"/>
      <c r="N122" s="23"/>
      <c r="O122" s="23"/>
      <c r="P122" s="22"/>
      <c r="Q122" s="23"/>
      <c r="R122" s="23"/>
      <c r="S122" s="23"/>
      <c r="T122" s="23"/>
    </row>
    <row r="123" spans="1:20" x14ac:dyDescent="0.25">
      <c r="A123" s="23" t="e">
        <f>'BSC IT'!#REF!</f>
        <v>#REF!</v>
      </c>
      <c r="B123" s="26"/>
      <c r="C123" s="25"/>
      <c r="D123" s="23"/>
      <c r="E123" s="23"/>
      <c r="F123" s="22"/>
      <c r="G123" s="23"/>
      <c r="H123" s="23"/>
      <c r="I123" s="23"/>
      <c r="J123" s="23"/>
      <c r="K123" s="22"/>
      <c r="L123" s="23"/>
      <c r="M123" s="23"/>
      <c r="N123" s="23"/>
      <c r="O123" s="23"/>
      <c r="P123" s="22"/>
      <c r="Q123" s="23"/>
      <c r="R123" s="23"/>
      <c r="S123" s="23"/>
      <c r="T123" s="23"/>
    </row>
    <row r="124" spans="1:20" x14ac:dyDescent="0.25">
      <c r="A124" s="23" t="e">
        <f>'BSC IT'!#REF!</f>
        <v>#REF!</v>
      </c>
      <c r="B124" s="26"/>
      <c r="C124" s="25"/>
      <c r="D124" s="23"/>
      <c r="E124" s="23"/>
      <c r="F124" s="22"/>
      <c r="G124" s="23"/>
      <c r="H124" s="23"/>
      <c r="I124" s="23"/>
      <c r="J124" s="23"/>
      <c r="K124" s="22"/>
      <c r="L124" s="23"/>
      <c r="M124" s="23"/>
      <c r="N124" s="23"/>
      <c r="O124" s="23"/>
      <c r="P124" s="22"/>
      <c r="Q124" s="23"/>
      <c r="R124" s="23"/>
      <c r="S124" s="23"/>
      <c r="T124" s="23"/>
    </row>
    <row r="125" spans="1:20" x14ac:dyDescent="0.25">
      <c r="A125" s="23" t="e">
        <f>'BSC IT'!#REF!</f>
        <v>#REF!</v>
      </c>
      <c r="B125" s="26"/>
      <c r="C125" s="25"/>
      <c r="D125" s="23"/>
      <c r="E125" s="23"/>
      <c r="F125" s="22"/>
      <c r="G125" s="23"/>
      <c r="H125" s="23"/>
      <c r="I125" s="23"/>
      <c r="J125" s="23"/>
      <c r="K125" s="22"/>
      <c r="L125" s="23"/>
      <c r="M125" s="23"/>
      <c r="N125" s="23"/>
      <c r="O125" s="23"/>
      <c r="P125" s="22"/>
      <c r="Q125" s="23"/>
      <c r="R125" s="23"/>
      <c r="S125" s="23"/>
      <c r="T125" s="23"/>
    </row>
    <row r="126" spans="1:20" x14ac:dyDescent="0.25">
      <c r="A126" s="23" t="e">
        <f>'BSC IT'!#REF!</f>
        <v>#REF!</v>
      </c>
      <c r="B126" s="26"/>
      <c r="C126" s="25"/>
      <c r="D126" s="23"/>
      <c r="E126" s="23"/>
      <c r="F126" s="22"/>
      <c r="G126" s="23"/>
      <c r="H126" s="23"/>
      <c r="I126" s="23"/>
      <c r="J126" s="23"/>
      <c r="K126" s="22"/>
      <c r="L126" s="23"/>
      <c r="M126" s="23"/>
      <c r="N126" s="23"/>
      <c r="O126" s="23"/>
      <c r="P126" s="22"/>
      <c r="Q126" s="23"/>
      <c r="R126" s="23"/>
      <c r="S126" s="23"/>
      <c r="T126" s="23"/>
    </row>
    <row r="127" spans="1:20" x14ac:dyDescent="0.25">
      <c r="A127" s="23" t="e">
        <f>'BSC IT'!#REF!</f>
        <v>#REF!</v>
      </c>
      <c r="B127" s="26"/>
      <c r="C127" s="25"/>
      <c r="D127" s="23"/>
      <c r="E127" s="23"/>
      <c r="F127" s="22"/>
      <c r="G127" s="23"/>
      <c r="H127" s="23"/>
      <c r="I127" s="23"/>
      <c r="J127" s="23"/>
      <c r="K127" s="22"/>
      <c r="L127" s="23"/>
      <c r="M127" s="23"/>
      <c r="N127" s="23"/>
      <c r="O127" s="23"/>
      <c r="P127" s="22"/>
      <c r="Q127" s="23"/>
      <c r="R127" s="23"/>
      <c r="S127" s="23"/>
      <c r="T127" s="23"/>
    </row>
    <row r="128" spans="1:20" x14ac:dyDescent="0.25">
      <c r="A128" s="23" t="e">
        <f>'BSC IT'!#REF!</f>
        <v>#REF!</v>
      </c>
      <c r="B128" s="25"/>
      <c r="C128" s="25"/>
      <c r="D128" s="23"/>
      <c r="E128" s="23"/>
      <c r="F128" s="22"/>
      <c r="G128" s="23"/>
      <c r="H128" s="23"/>
      <c r="I128" s="23"/>
      <c r="J128" s="23"/>
      <c r="K128" s="22"/>
      <c r="L128" s="23"/>
      <c r="M128" s="23"/>
      <c r="N128" s="23"/>
      <c r="O128" s="23"/>
      <c r="P128" s="22"/>
      <c r="Q128" s="23"/>
      <c r="R128" s="23"/>
      <c r="S128" s="23"/>
      <c r="T128" s="23"/>
    </row>
  </sheetData>
  <mergeCells count="4">
    <mergeCell ref="B1:E1"/>
    <mergeCell ref="G1:J1"/>
    <mergeCell ref="L1:O1"/>
    <mergeCell ref="Q1:T1"/>
  </mergeCells>
  <pageMargins left="0.7" right="0.7" top="0.75" bottom="0.75" header="0.51180555555555551" footer="0.51180555555555551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Normal="100" workbookViewId="0">
      <selection activeCell="A3" sqref="A3"/>
    </sheetView>
  </sheetViews>
  <sheetFormatPr defaultColWidth="9" defaultRowHeight="15" x14ac:dyDescent="0.25"/>
  <cols>
    <col min="1" max="1" width="9.28515625" customWidth="1"/>
    <col min="2" max="2" width="40" customWidth="1"/>
    <col min="3" max="3" width="11.85546875" customWidth="1"/>
  </cols>
  <sheetData>
    <row r="1" spans="1:3" x14ac:dyDescent="0.25">
      <c r="A1" s="12" t="s">
        <v>4</v>
      </c>
      <c r="B1" s="12" t="s">
        <v>5</v>
      </c>
      <c r="C1" s="13" t="s">
        <v>438</v>
      </c>
    </row>
    <row r="2" spans="1:3" x14ac:dyDescent="0.25">
      <c r="A2" s="6" t="s">
        <v>439</v>
      </c>
      <c r="B2" s="6" t="s">
        <v>440</v>
      </c>
      <c r="C2" s="6"/>
    </row>
    <row r="3" spans="1:3" x14ac:dyDescent="0.25">
      <c r="A3" s="6" t="s">
        <v>441</v>
      </c>
      <c r="B3" s="6" t="s">
        <v>442</v>
      </c>
      <c r="C3" s="6"/>
    </row>
    <row r="4" spans="1:3" x14ac:dyDescent="0.25">
      <c r="A4" s="6" t="s">
        <v>443</v>
      </c>
      <c r="B4" s="6" t="s">
        <v>444</v>
      </c>
      <c r="C4" s="6"/>
    </row>
    <row r="5" spans="1:3" x14ac:dyDescent="0.25">
      <c r="A5" s="6" t="s">
        <v>445</v>
      </c>
      <c r="B5" s="6" t="s">
        <v>446</v>
      </c>
      <c r="C5" s="6"/>
    </row>
    <row r="6" spans="1:3" x14ac:dyDescent="0.25">
      <c r="A6" s="6" t="s">
        <v>447</v>
      </c>
      <c r="B6" s="6" t="s">
        <v>448</v>
      </c>
      <c r="C6" s="6"/>
    </row>
    <row r="7" spans="1:3" x14ac:dyDescent="0.25">
      <c r="A7" s="6" t="s">
        <v>449</v>
      </c>
      <c r="B7" s="6" t="s">
        <v>450</v>
      </c>
      <c r="C7" s="6" t="s">
        <v>443</v>
      </c>
    </row>
    <row r="8" spans="1:3" x14ac:dyDescent="0.25">
      <c r="A8" s="6" t="s">
        <v>451</v>
      </c>
      <c r="B8" s="6" t="s">
        <v>452</v>
      </c>
      <c r="C8" s="6"/>
    </row>
    <row r="9" spans="1:3" x14ac:dyDescent="0.25">
      <c r="A9" s="6" t="s">
        <v>453</v>
      </c>
      <c r="B9" s="6" t="s">
        <v>454</v>
      </c>
      <c r="C9" s="14"/>
    </row>
    <row r="10" spans="1:3" x14ac:dyDescent="0.25">
      <c r="A10" s="6" t="s">
        <v>455</v>
      </c>
      <c r="B10" s="6" t="s">
        <v>456</v>
      </c>
      <c r="C10" s="14"/>
    </row>
    <row r="11" spans="1:3" x14ac:dyDescent="0.25">
      <c r="A11" s="6" t="s">
        <v>457</v>
      </c>
      <c r="B11" s="6" t="s">
        <v>458</v>
      </c>
      <c r="C11" s="6"/>
    </row>
    <row r="12" spans="1:3" x14ac:dyDescent="0.25">
      <c r="A12" s="6" t="s">
        <v>459</v>
      </c>
      <c r="B12" s="6" t="s">
        <v>460</v>
      </c>
      <c r="C12" s="6"/>
    </row>
    <row r="13" spans="1:3" x14ac:dyDescent="0.25">
      <c r="A13" s="6" t="s">
        <v>461</v>
      </c>
      <c r="B13" s="6" t="s">
        <v>462</v>
      </c>
      <c r="C13" s="6"/>
    </row>
    <row r="14" spans="1:3" x14ac:dyDescent="0.25">
      <c r="A14" s="6" t="s">
        <v>463</v>
      </c>
      <c r="B14" s="6" t="s">
        <v>464</v>
      </c>
      <c r="C14" s="6" t="s">
        <v>465</v>
      </c>
    </row>
    <row r="15" spans="1:3" x14ac:dyDescent="0.25">
      <c r="A15" s="6" t="s">
        <v>466</v>
      </c>
      <c r="B15" s="6" t="s">
        <v>467</v>
      </c>
      <c r="C15" s="6" t="s">
        <v>468</v>
      </c>
    </row>
    <row r="16" spans="1:3" x14ac:dyDescent="0.25">
      <c r="A16" s="6" t="s">
        <v>469</v>
      </c>
      <c r="B16" s="15" t="s">
        <v>470</v>
      </c>
      <c r="C16" s="6" t="s">
        <v>471</v>
      </c>
    </row>
    <row r="17" spans="1:3" x14ac:dyDescent="0.25">
      <c r="A17" s="6" t="s">
        <v>472</v>
      </c>
      <c r="B17" s="6" t="s">
        <v>473</v>
      </c>
      <c r="C17" s="6" t="s">
        <v>474</v>
      </c>
    </row>
    <row r="18" spans="1:3" x14ac:dyDescent="0.25">
      <c r="A18" s="6" t="s">
        <v>475</v>
      </c>
      <c r="B18" s="6" t="s">
        <v>476</v>
      </c>
      <c r="C18" s="6"/>
    </row>
    <row r="19" spans="1:3" x14ac:dyDescent="0.25">
      <c r="A19" s="6" t="s">
        <v>447</v>
      </c>
      <c r="B19" s="6" t="s">
        <v>448</v>
      </c>
      <c r="C19" s="13"/>
    </row>
    <row r="20" spans="1:3" x14ac:dyDescent="0.25">
      <c r="A20" s="6" t="s">
        <v>477</v>
      </c>
      <c r="B20" s="6" t="s">
        <v>478</v>
      </c>
      <c r="C20" s="6"/>
    </row>
    <row r="21" spans="1:3" x14ac:dyDescent="0.25">
      <c r="A21" s="6" t="s">
        <v>451</v>
      </c>
      <c r="B21" s="6" t="s">
        <v>452</v>
      </c>
      <c r="C21" s="6" t="s">
        <v>479</v>
      </c>
    </row>
    <row r="22" spans="1:3" x14ac:dyDescent="0.25">
      <c r="A22" s="6" t="s">
        <v>453</v>
      </c>
      <c r="B22" s="6" t="s">
        <v>454</v>
      </c>
      <c r="C22" s="6"/>
    </row>
    <row r="23" spans="1:3" x14ac:dyDescent="0.25">
      <c r="A23" s="6" t="s">
        <v>480</v>
      </c>
      <c r="B23" s="6" t="s">
        <v>481</v>
      </c>
      <c r="C23" s="6"/>
    </row>
    <row r="24" spans="1:3" x14ac:dyDescent="0.25">
      <c r="A24" s="6" t="e">
        <f>#REF!</f>
        <v>#REF!</v>
      </c>
      <c r="B24" s="6" t="s">
        <v>482</v>
      </c>
      <c r="C24" s="6" t="s">
        <v>483</v>
      </c>
    </row>
    <row r="25" spans="1:3" x14ac:dyDescent="0.25">
      <c r="A25" s="6" t="str">
        <f>A11</f>
        <v>BAM 2301</v>
      </c>
      <c r="B25" s="6" t="s">
        <v>458</v>
      </c>
      <c r="C25" s="6"/>
    </row>
    <row r="26" spans="1:3" x14ac:dyDescent="0.25">
      <c r="A26" s="6" t="str">
        <f>A12</f>
        <v>BAM 2302</v>
      </c>
      <c r="B26" s="6" t="s">
        <v>460</v>
      </c>
      <c r="C26" s="6" t="s">
        <v>484</v>
      </c>
    </row>
    <row r="27" spans="1:3" x14ac:dyDescent="0.25">
      <c r="A27" s="6" t="s">
        <v>485</v>
      </c>
      <c r="B27" s="6" t="s">
        <v>486</v>
      </c>
      <c r="C27" s="6"/>
    </row>
    <row r="28" spans="1:3" x14ac:dyDescent="0.25">
      <c r="A28" s="6" t="s">
        <v>487</v>
      </c>
      <c r="B28" s="6" t="s">
        <v>488</v>
      </c>
      <c r="C28" s="6"/>
    </row>
    <row r="29" spans="1:3" x14ac:dyDescent="0.25">
      <c r="A29" s="6" t="s">
        <v>489</v>
      </c>
      <c r="B29" s="6" t="s">
        <v>490</v>
      </c>
      <c r="C29" s="6"/>
    </row>
    <row r="30" spans="1:3" x14ac:dyDescent="0.25">
      <c r="A30" s="6" t="s">
        <v>491</v>
      </c>
      <c r="B30" s="15" t="s">
        <v>492</v>
      </c>
      <c r="C30" s="6"/>
    </row>
    <row r="31" spans="1:3" x14ac:dyDescent="0.25">
      <c r="A31" s="6" t="s">
        <v>493</v>
      </c>
      <c r="B31" s="6" t="s">
        <v>494</v>
      </c>
      <c r="C31" s="6"/>
    </row>
    <row r="32" spans="1:3" x14ac:dyDescent="0.25">
      <c r="A32" s="6" t="s">
        <v>495</v>
      </c>
      <c r="B32" s="6" t="s">
        <v>496</v>
      </c>
      <c r="C32" s="6"/>
    </row>
    <row r="33" spans="1:3" x14ac:dyDescent="0.25">
      <c r="A33" s="6" t="s">
        <v>497</v>
      </c>
      <c r="B33" s="6" t="s">
        <v>498</v>
      </c>
      <c r="C33" s="6"/>
    </row>
    <row r="34" spans="1:3" x14ac:dyDescent="0.25">
      <c r="A34" s="6" t="s">
        <v>499</v>
      </c>
      <c r="B34" s="6" t="s">
        <v>500</v>
      </c>
      <c r="C34" s="6" t="s">
        <v>501</v>
      </c>
    </row>
    <row r="35" spans="1:3" x14ac:dyDescent="0.25">
      <c r="A35" s="6" t="s">
        <v>502</v>
      </c>
      <c r="B35" s="15" t="s">
        <v>503</v>
      </c>
      <c r="C35" s="6"/>
    </row>
    <row r="36" spans="1:3" x14ac:dyDescent="0.25">
      <c r="A36" s="6" t="s">
        <v>504</v>
      </c>
      <c r="B36" s="6" t="s">
        <v>505</v>
      </c>
      <c r="C36" s="6"/>
    </row>
    <row r="37" spans="1:3" x14ac:dyDescent="0.25">
      <c r="A37" s="6" t="s">
        <v>506</v>
      </c>
      <c r="B37" s="6" t="s">
        <v>507</v>
      </c>
      <c r="C37" s="6"/>
    </row>
  </sheetData>
  <pageMargins left="0.7" right="0.7" top="0.75" bottom="0.75" header="0.51180555555555551" footer="0.51180555555555551"/>
  <pageSetup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zoomScaleNormal="100" workbookViewId="0">
      <selection activeCell="A12" sqref="A12"/>
    </sheetView>
  </sheetViews>
  <sheetFormatPr defaultColWidth="9" defaultRowHeight="15" x14ac:dyDescent="0.25"/>
  <cols>
    <col min="1" max="1" width="9.140625" customWidth="1"/>
    <col min="2" max="2" width="34.42578125" customWidth="1"/>
    <col min="3" max="3" width="27.42578125" customWidth="1"/>
    <col min="4" max="4" width="9" customWidth="1"/>
    <col min="5" max="5" width="24.42578125" customWidth="1"/>
    <col min="6" max="6" width="25.42578125" customWidth="1"/>
  </cols>
  <sheetData>
    <row r="1" spans="1:6" x14ac:dyDescent="0.25">
      <c r="A1" s="1" t="s">
        <v>508</v>
      </c>
      <c r="B1" s="1" t="s">
        <v>509</v>
      </c>
      <c r="C1" s="1"/>
      <c r="D1" s="2"/>
      <c r="E1" s="2"/>
      <c r="F1" s="3"/>
    </row>
    <row r="2" spans="1:6" x14ac:dyDescent="0.25">
      <c r="A2" s="4" t="s">
        <v>510</v>
      </c>
      <c r="B2" s="4" t="s">
        <v>511</v>
      </c>
      <c r="C2" s="5" t="s">
        <v>41</v>
      </c>
    </row>
    <row r="3" spans="1:6" x14ac:dyDescent="0.25">
      <c r="A3" s="6" t="s">
        <v>501</v>
      </c>
      <c r="B3" s="6" t="s">
        <v>512</v>
      </c>
      <c r="C3" s="6"/>
    </row>
    <row r="4" spans="1:6" x14ac:dyDescent="0.25">
      <c r="A4" s="7" t="s">
        <v>513</v>
      </c>
      <c r="B4" s="4" t="s">
        <v>514</v>
      </c>
      <c r="C4" s="4" t="s">
        <v>510</v>
      </c>
    </row>
    <row r="5" spans="1:6" x14ac:dyDescent="0.25">
      <c r="A5" s="8" t="s">
        <v>515</v>
      </c>
      <c r="B5" s="9" t="s">
        <v>516</v>
      </c>
      <c r="C5" s="9" t="s">
        <v>501</v>
      </c>
    </row>
    <row r="6" spans="1:6" x14ac:dyDescent="0.25">
      <c r="A6" s="7" t="s">
        <v>517</v>
      </c>
      <c r="B6" s="10" t="s">
        <v>518</v>
      </c>
      <c r="C6" s="7" t="s">
        <v>510</v>
      </c>
    </row>
    <row r="7" spans="1:6" x14ac:dyDescent="0.25">
      <c r="A7" s="7" t="s">
        <v>519</v>
      </c>
      <c r="B7" s="10" t="s">
        <v>520</v>
      </c>
      <c r="C7" s="7" t="s">
        <v>513</v>
      </c>
    </row>
    <row r="8" spans="1:6" x14ac:dyDescent="0.25">
      <c r="A8" s="8" t="s">
        <v>521</v>
      </c>
      <c r="B8" s="9" t="s">
        <v>119</v>
      </c>
      <c r="C8" s="9" t="s">
        <v>513</v>
      </c>
    </row>
    <row r="9" spans="1:6" x14ac:dyDescent="0.25">
      <c r="A9" s="7" t="s">
        <v>522</v>
      </c>
      <c r="B9" s="10" t="s">
        <v>523</v>
      </c>
      <c r="C9" s="10" t="s">
        <v>524</v>
      </c>
    </row>
    <row r="10" spans="1:6" x14ac:dyDescent="0.25">
      <c r="A10" s="7" t="s">
        <v>525</v>
      </c>
      <c r="B10" s="10" t="s">
        <v>526</v>
      </c>
      <c r="C10" s="11" t="s">
        <v>527</v>
      </c>
    </row>
    <row r="11" spans="1:6" x14ac:dyDescent="0.25">
      <c r="A11" s="4" t="s">
        <v>528</v>
      </c>
      <c r="B11" s="4" t="s">
        <v>529</v>
      </c>
      <c r="C11" s="5" t="s">
        <v>41</v>
      </c>
    </row>
    <row r="12" spans="1:6" x14ac:dyDescent="0.25">
      <c r="A12" s="6" t="s">
        <v>530</v>
      </c>
      <c r="B12" s="6" t="s">
        <v>531</v>
      </c>
      <c r="C12" s="6"/>
    </row>
    <row r="13" spans="1:6" x14ac:dyDescent="0.25">
      <c r="A13" s="7" t="s">
        <v>532</v>
      </c>
      <c r="B13" s="10" t="s">
        <v>533</v>
      </c>
      <c r="C13" s="10" t="s">
        <v>528</v>
      </c>
    </row>
    <row r="14" spans="1:6" x14ac:dyDescent="0.25">
      <c r="A14" s="7" t="s">
        <v>534</v>
      </c>
      <c r="B14" s="10" t="s">
        <v>535</v>
      </c>
      <c r="C14" s="11" t="s">
        <v>465</v>
      </c>
    </row>
    <row r="15" spans="1:6" x14ac:dyDescent="0.25">
      <c r="A15" s="8" t="s">
        <v>536</v>
      </c>
      <c r="B15" s="9" t="s">
        <v>537</v>
      </c>
      <c r="C15" s="9" t="s">
        <v>530</v>
      </c>
    </row>
    <row r="16" spans="1:6" x14ac:dyDescent="0.25">
      <c r="A16" s="8" t="s">
        <v>536</v>
      </c>
      <c r="B16" s="9" t="s">
        <v>538</v>
      </c>
      <c r="C16" s="9" t="s">
        <v>536</v>
      </c>
    </row>
    <row r="17" spans="1:3" x14ac:dyDescent="0.25">
      <c r="A17" s="7" t="s">
        <v>539</v>
      </c>
      <c r="B17" s="10" t="s">
        <v>540</v>
      </c>
      <c r="C17" s="10" t="s">
        <v>532</v>
      </c>
    </row>
    <row r="18" spans="1:3" x14ac:dyDescent="0.25">
      <c r="A18" s="7" t="s">
        <v>541</v>
      </c>
      <c r="B18" s="10" t="s">
        <v>542</v>
      </c>
      <c r="C18" s="10" t="s">
        <v>532</v>
      </c>
    </row>
    <row r="19" spans="1:3" x14ac:dyDescent="0.25">
      <c r="A19" s="7" t="s">
        <v>543</v>
      </c>
      <c r="B19" s="10" t="s">
        <v>544</v>
      </c>
      <c r="C19" s="10" t="s">
        <v>532</v>
      </c>
    </row>
    <row r="20" spans="1:3" x14ac:dyDescent="0.25">
      <c r="A20" s="7" t="s">
        <v>545</v>
      </c>
      <c r="B20" s="10" t="s">
        <v>546</v>
      </c>
      <c r="C20" s="10" t="s">
        <v>539</v>
      </c>
    </row>
    <row r="21" spans="1:3" x14ac:dyDescent="0.25">
      <c r="A21" s="7" t="s">
        <v>547</v>
      </c>
      <c r="B21" s="10" t="s">
        <v>548</v>
      </c>
      <c r="C21" s="10" t="s">
        <v>541</v>
      </c>
    </row>
    <row r="22" spans="1:3" x14ac:dyDescent="0.25">
      <c r="A22" s="7" t="s">
        <v>549</v>
      </c>
      <c r="B22" s="10" t="s">
        <v>550</v>
      </c>
      <c r="C22" s="10" t="s">
        <v>532</v>
      </c>
    </row>
    <row r="23" spans="1:3" x14ac:dyDescent="0.25">
      <c r="A23" s="7" t="s">
        <v>551</v>
      </c>
      <c r="B23" s="10" t="s">
        <v>552</v>
      </c>
      <c r="C23" s="10" t="s">
        <v>553</v>
      </c>
    </row>
    <row r="24" spans="1:3" x14ac:dyDescent="0.25">
      <c r="A24" s="7" t="s">
        <v>554</v>
      </c>
      <c r="B24" s="10" t="s">
        <v>555</v>
      </c>
      <c r="C24" s="10" t="s">
        <v>541</v>
      </c>
    </row>
    <row r="25" spans="1:3" x14ac:dyDescent="0.25">
      <c r="A25" s="7" t="s">
        <v>556</v>
      </c>
      <c r="B25" s="10" t="s">
        <v>557</v>
      </c>
      <c r="C25" s="10" t="s">
        <v>547</v>
      </c>
    </row>
    <row r="26" spans="1:3" x14ac:dyDescent="0.25">
      <c r="A26" s="7" t="s">
        <v>558</v>
      </c>
      <c r="B26" s="10" t="s">
        <v>559</v>
      </c>
      <c r="C26" s="10" t="s">
        <v>534</v>
      </c>
    </row>
    <row r="27" spans="1:3" x14ac:dyDescent="0.25">
      <c r="A27" s="7" t="s">
        <v>560</v>
      </c>
      <c r="B27" s="10" t="s">
        <v>561</v>
      </c>
      <c r="C27" s="10" t="s">
        <v>545</v>
      </c>
    </row>
    <row r="28" spans="1:3" x14ac:dyDescent="0.25">
      <c r="A28" s="7"/>
      <c r="B28" s="10"/>
      <c r="C28" s="10"/>
    </row>
    <row r="29" spans="1:3" x14ac:dyDescent="0.25">
      <c r="A29" s="7"/>
      <c r="B29" s="10"/>
      <c r="C29" s="10"/>
    </row>
    <row r="30" spans="1:3" x14ac:dyDescent="0.25">
      <c r="A30" s="7"/>
      <c r="B30" s="10"/>
      <c r="C30" s="10"/>
    </row>
    <row r="31" spans="1:3" x14ac:dyDescent="0.25">
      <c r="A31" s="7"/>
      <c r="B31" s="10"/>
      <c r="C31" s="10"/>
    </row>
    <row r="32" spans="1:3" x14ac:dyDescent="0.25">
      <c r="A32" s="7"/>
      <c r="B32" s="10"/>
      <c r="C32" s="10"/>
    </row>
    <row r="33" spans="1:3" x14ac:dyDescent="0.25">
      <c r="A33" s="7"/>
      <c r="B33" s="10"/>
      <c r="C33" s="10"/>
    </row>
    <row r="34" spans="1:3" x14ac:dyDescent="0.25">
      <c r="A34" s="7" t="s">
        <v>556</v>
      </c>
      <c r="B34" s="10" t="s">
        <v>557</v>
      </c>
      <c r="C34" s="10" t="s">
        <v>547</v>
      </c>
    </row>
    <row r="35" spans="1:3" x14ac:dyDescent="0.25">
      <c r="A35" s="8" t="s">
        <v>562</v>
      </c>
      <c r="B35" s="9" t="s">
        <v>537</v>
      </c>
      <c r="C35" s="9" t="s">
        <v>530</v>
      </c>
    </row>
    <row r="36" spans="1:3" x14ac:dyDescent="0.25">
      <c r="A36" s="7" t="s">
        <v>558</v>
      </c>
      <c r="B36" s="10" t="s">
        <v>559</v>
      </c>
      <c r="C36" s="10" t="s">
        <v>534</v>
      </c>
    </row>
    <row r="37" spans="1:3" x14ac:dyDescent="0.25">
      <c r="A37" s="8" t="s">
        <v>563</v>
      </c>
      <c r="B37" s="9" t="s">
        <v>538</v>
      </c>
      <c r="C37" s="9" t="s">
        <v>562</v>
      </c>
    </row>
    <row r="38" spans="1:3" x14ac:dyDescent="0.25">
      <c r="A38" s="7" t="s">
        <v>560</v>
      </c>
      <c r="B38" s="10" t="s">
        <v>561</v>
      </c>
      <c r="C38" s="10" t="s">
        <v>545</v>
      </c>
    </row>
  </sheetData>
  <autoFilter ref="A1:C27"/>
  <pageMargins left="0.7" right="0.7" top="0.75" bottom="0.75" header="0.51180555555555551" footer="0.5118055555555555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"/>
  <sheetViews>
    <sheetView view="pageBreakPreview" zoomScale="75" zoomScaleNormal="70" zoomScaleSheetLayoutView="75" workbookViewId="0">
      <selection activeCell="C8" sqref="C8"/>
    </sheetView>
  </sheetViews>
  <sheetFormatPr defaultColWidth="9.140625" defaultRowHeight="15.75" x14ac:dyDescent="0.25"/>
  <cols>
    <col min="1" max="1" width="15" style="159" customWidth="1"/>
    <col min="2" max="2" width="40.140625" style="159" customWidth="1"/>
    <col min="3" max="3" width="7.42578125" style="159" customWidth="1"/>
    <col min="4" max="4" width="6.42578125" style="159" customWidth="1"/>
    <col min="5" max="5" width="17.28515625" style="159" customWidth="1"/>
    <col min="6" max="6" width="32.5703125" style="159" bestFit="1" customWidth="1"/>
    <col min="7" max="7" width="22" style="159" customWidth="1"/>
    <col min="8" max="8" width="10.42578125" style="160" customWidth="1"/>
    <col min="9" max="9" width="27.85546875" style="160" customWidth="1"/>
    <col min="10" max="10" width="29" style="160" customWidth="1"/>
    <col min="11" max="11" width="23.28515625" style="181" customWidth="1"/>
    <col min="12" max="12" width="19.85546875" style="159" customWidth="1"/>
    <col min="13" max="16384" width="9.140625" style="159"/>
  </cols>
  <sheetData>
    <row r="1" spans="1:256" s="186" customFormat="1" ht="32.25" customHeight="1" thickBot="1" x14ac:dyDescent="0.3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256" s="186" customFormat="1" ht="32.25" customHeight="1" thickBot="1" x14ac:dyDescent="0.3">
      <c r="A2" s="185" t="s">
        <v>869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256" s="186" customFormat="1" ht="32.25" customHeight="1" thickBot="1" x14ac:dyDescent="0.3">
      <c r="A3" s="185" t="s">
        <v>160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256" s="186" customFormat="1" ht="32.25" customHeight="1" thickBot="1" x14ac:dyDescent="0.3">
      <c r="A4" s="187" t="s">
        <v>926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256" s="161" customFormat="1" ht="32.25" customHeight="1" thickBot="1" x14ac:dyDescent="0.3">
      <c r="A5" s="167" t="s">
        <v>4</v>
      </c>
      <c r="B5" s="167" t="s">
        <v>5</v>
      </c>
      <c r="C5" s="167" t="s">
        <v>1036</v>
      </c>
      <c r="D5" s="167" t="s">
        <v>1037</v>
      </c>
      <c r="E5" s="167" t="s">
        <v>6</v>
      </c>
      <c r="F5" s="167" t="s">
        <v>7</v>
      </c>
      <c r="G5" s="168" t="s">
        <v>72</v>
      </c>
      <c r="H5" s="167" t="s">
        <v>9</v>
      </c>
      <c r="I5" s="167" t="s">
        <v>10</v>
      </c>
      <c r="J5" s="167" t="s">
        <v>11</v>
      </c>
      <c r="K5" s="167" t="s">
        <v>12</v>
      </c>
    </row>
    <row r="6" spans="1:256" ht="50.25" customHeight="1" thickBot="1" x14ac:dyDescent="0.25">
      <c r="A6" s="162" t="s">
        <v>956</v>
      </c>
      <c r="B6" s="162" t="s">
        <v>571</v>
      </c>
      <c r="C6" s="162" t="s">
        <v>1039</v>
      </c>
      <c r="D6" s="162">
        <v>2</v>
      </c>
      <c r="E6" s="163" t="s">
        <v>17</v>
      </c>
      <c r="F6" s="164">
        <v>44900</v>
      </c>
      <c r="G6" s="163" t="s">
        <v>24</v>
      </c>
      <c r="H6" s="163">
        <v>35</v>
      </c>
      <c r="I6" s="163" t="s">
        <v>1068</v>
      </c>
      <c r="J6" s="179" t="s">
        <v>1057</v>
      </c>
      <c r="K6" s="163" t="s">
        <v>1045</v>
      </c>
    </row>
    <row r="7" spans="1:256" ht="50.25" customHeight="1" thickBot="1" x14ac:dyDescent="0.25">
      <c r="A7" s="162" t="s">
        <v>994</v>
      </c>
      <c r="B7" s="163" t="s">
        <v>782</v>
      </c>
      <c r="C7" s="163" t="s">
        <v>1039</v>
      </c>
      <c r="D7" s="163">
        <v>45</v>
      </c>
      <c r="E7" s="163" t="s">
        <v>33</v>
      </c>
      <c r="F7" s="164">
        <v>44900</v>
      </c>
      <c r="G7" s="163" t="s">
        <v>24</v>
      </c>
      <c r="H7" s="163">
        <v>25</v>
      </c>
      <c r="I7" s="163" t="s">
        <v>1069</v>
      </c>
      <c r="J7" s="179" t="s">
        <v>1057</v>
      </c>
      <c r="K7" s="163" t="s">
        <v>1045</v>
      </c>
    </row>
    <row r="8" spans="1:256" ht="50.25" customHeight="1" thickBot="1" x14ac:dyDescent="0.25">
      <c r="A8" s="162" t="s">
        <v>961</v>
      </c>
      <c r="B8" s="162" t="s">
        <v>761</v>
      </c>
      <c r="C8" s="162" t="s">
        <v>1039</v>
      </c>
      <c r="D8" s="162" t="s">
        <v>1004</v>
      </c>
      <c r="E8" s="163" t="s">
        <v>21</v>
      </c>
      <c r="F8" s="164">
        <v>44900</v>
      </c>
      <c r="G8" s="163" t="s">
        <v>24</v>
      </c>
      <c r="H8" s="163">
        <v>20</v>
      </c>
      <c r="I8" s="163" t="s">
        <v>1072</v>
      </c>
      <c r="J8" s="179" t="s">
        <v>1058</v>
      </c>
      <c r="K8" s="163" t="s">
        <v>1047</v>
      </c>
    </row>
    <row r="9" spans="1:256" ht="50.25" customHeight="1" thickBot="1" x14ac:dyDescent="0.25">
      <c r="A9" s="162" t="s">
        <v>975</v>
      </c>
      <c r="B9" s="163" t="s">
        <v>608</v>
      </c>
      <c r="C9" s="163" t="s">
        <v>1039</v>
      </c>
      <c r="D9" s="163">
        <v>25</v>
      </c>
      <c r="E9" s="163" t="s">
        <v>14</v>
      </c>
      <c r="F9" s="164">
        <v>44900</v>
      </c>
      <c r="G9" s="163" t="s">
        <v>26</v>
      </c>
      <c r="H9" s="163">
        <v>20</v>
      </c>
      <c r="I9" s="163" t="s">
        <v>1066</v>
      </c>
      <c r="J9" s="179" t="s">
        <v>1055</v>
      </c>
      <c r="K9" s="163" t="s">
        <v>1046</v>
      </c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  <c r="IR9" s="160"/>
      <c r="IS9" s="160"/>
      <c r="IT9" s="160"/>
      <c r="IU9" s="160"/>
      <c r="IV9" s="160"/>
    </row>
    <row r="10" spans="1:256" s="160" customFormat="1" ht="50.25" customHeight="1" thickBot="1" x14ac:dyDescent="0.25">
      <c r="A10" s="162" t="s">
        <v>130</v>
      </c>
      <c r="B10" s="162" t="s">
        <v>806</v>
      </c>
      <c r="C10" s="162" t="s">
        <v>1039</v>
      </c>
      <c r="D10" s="162">
        <v>65</v>
      </c>
      <c r="E10" s="163" t="s">
        <v>33</v>
      </c>
      <c r="F10" s="164">
        <v>44900</v>
      </c>
      <c r="G10" s="163" t="s">
        <v>26</v>
      </c>
      <c r="H10" s="163">
        <v>30</v>
      </c>
      <c r="I10" s="163" t="s">
        <v>1067</v>
      </c>
      <c r="J10" s="179" t="s">
        <v>1055</v>
      </c>
      <c r="K10" s="163" t="s">
        <v>1046</v>
      </c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50.25" customHeight="1" thickBot="1" x14ac:dyDescent="0.3">
      <c r="A11" s="162" t="s">
        <v>960</v>
      </c>
      <c r="B11" s="162" t="s">
        <v>766</v>
      </c>
      <c r="C11" s="162" t="s">
        <v>1039</v>
      </c>
      <c r="D11" s="162" t="s">
        <v>1005</v>
      </c>
      <c r="E11" s="163" t="s">
        <v>21</v>
      </c>
      <c r="F11" s="164">
        <v>44900</v>
      </c>
      <c r="G11" s="163" t="s">
        <v>15</v>
      </c>
      <c r="H11" s="163">
        <v>20</v>
      </c>
      <c r="I11" s="172" t="s">
        <v>1064</v>
      </c>
      <c r="J11" s="179" t="s">
        <v>1052</v>
      </c>
      <c r="K11" s="163" t="s">
        <v>1045</v>
      </c>
    </row>
    <row r="12" spans="1:256" ht="50.25" customHeight="1" thickBot="1" x14ac:dyDescent="0.3">
      <c r="A12" s="162" t="s">
        <v>960</v>
      </c>
      <c r="B12" s="162" t="s">
        <v>795</v>
      </c>
      <c r="C12" s="162" t="s">
        <v>1039</v>
      </c>
      <c r="D12" s="162" t="s">
        <v>1006</v>
      </c>
      <c r="E12" s="163" t="s">
        <v>23</v>
      </c>
      <c r="F12" s="164">
        <v>44900</v>
      </c>
      <c r="G12" s="163" t="s">
        <v>15</v>
      </c>
      <c r="H12" s="163">
        <v>35</v>
      </c>
      <c r="I12" s="172" t="s">
        <v>1064</v>
      </c>
      <c r="J12" s="179" t="s">
        <v>1052</v>
      </c>
      <c r="K12" s="163" t="s">
        <v>1045</v>
      </c>
    </row>
    <row r="13" spans="1:256" ht="50.25" customHeight="1" thickBot="1" x14ac:dyDescent="0.3">
      <c r="A13" s="162" t="s">
        <v>974</v>
      </c>
      <c r="B13" s="162" t="s">
        <v>799</v>
      </c>
      <c r="C13" s="162" t="s">
        <v>1039</v>
      </c>
      <c r="D13" s="162" t="s">
        <v>1011</v>
      </c>
      <c r="E13" s="163" t="s">
        <v>14</v>
      </c>
      <c r="F13" s="164">
        <v>44900</v>
      </c>
      <c r="G13" s="163" t="s">
        <v>15</v>
      </c>
      <c r="H13" s="163">
        <v>15</v>
      </c>
      <c r="I13" s="172" t="s">
        <v>1064</v>
      </c>
      <c r="J13" s="179" t="s">
        <v>1052</v>
      </c>
      <c r="K13" s="163" t="s">
        <v>1045</v>
      </c>
    </row>
    <row r="14" spans="1:256" ht="50.25" customHeight="1" thickBot="1" x14ac:dyDescent="0.3">
      <c r="A14" s="168" t="s">
        <v>1002</v>
      </c>
      <c r="B14" s="168" t="s">
        <v>783</v>
      </c>
      <c r="C14" s="168" t="s">
        <v>1039</v>
      </c>
      <c r="D14" s="168" t="s">
        <v>1003</v>
      </c>
      <c r="E14" s="167" t="s">
        <v>17</v>
      </c>
      <c r="F14" s="178">
        <v>44900</v>
      </c>
      <c r="G14" s="167" t="s">
        <v>15</v>
      </c>
      <c r="H14" s="167">
        <v>35</v>
      </c>
      <c r="I14" s="167" t="s">
        <v>1072</v>
      </c>
      <c r="J14" s="180" t="s">
        <v>1058</v>
      </c>
      <c r="K14" s="163" t="s">
        <v>1045</v>
      </c>
    </row>
    <row r="15" spans="1:256" ht="50.25" customHeight="1" thickBot="1" x14ac:dyDescent="0.25">
      <c r="A15" s="162" t="s">
        <v>989</v>
      </c>
      <c r="B15" s="163" t="s">
        <v>815</v>
      </c>
      <c r="C15" s="163" t="s">
        <v>1039</v>
      </c>
      <c r="D15" s="163">
        <v>38</v>
      </c>
      <c r="E15" s="163" t="s">
        <v>38</v>
      </c>
      <c r="F15" s="164">
        <v>44900</v>
      </c>
      <c r="G15" s="163" t="s">
        <v>29</v>
      </c>
      <c r="H15" s="163">
        <v>35</v>
      </c>
      <c r="I15" s="162" t="s">
        <v>1062</v>
      </c>
      <c r="J15" s="179" t="s">
        <v>1056</v>
      </c>
      <c r="K15" s="163" t="s">
        <v>1046</v>
      </c>
    </row>
    <row r="16" spans="1:256" ht="50.25" customHeight="1" thickBot="1" x14ac:dyDescent="0.25">
      <c r="A16" s="162" t="s">
        <v>955</v>
      </c>
      <c r="B16" s="162" t="s">
        <v>567</v>
      </c>
      <c r="C16" s="162" t="s">
        <v>1039</v>
      </c>
      <c r="D16" s="162">
        <v>1</v>
      </c>
      <c r="E16" s="163" t="s">
        <v>17</v>
      </c>
      <c r="F16" s="164">
        <v>44901</v>
      </c>
      <c r="G16" s="163" t="s">
        <v>24</v>
      </c>
      <c r="H16" s="163">
        <v>35</v>
      </c>
      <c r="I16" s="163" t="s">
        <v>1077</v>
      </c>
      <c r="J16" s="179" t="s">
        <v>1056</v>
      </c>
      <c r="K16" s="163" t="s">
        <v>1045</v>
      </c>
    </row>
    <row r="17" spans="1:256" ht="50.25" customHeight="1" thickBot="1" x14ac:dyDescent="0.25">
      <c r="A17" s="162" t="s">
        <v>984</v>
      </c>
      <c r="B17" s="163" t="s">
        <v>775</v>
      </c>
      <c r="C17" s="163" t="s">
        <v>1039</v>
      </c>
      <c r="D17" s="163">
        <v>35</v>
      </c>
      <c r="E17" s="163" t="s">
        <v>38</v>
      </c>
      <c r="F17" s="164">
        <v>44901</v>
      </c>
      <c r="G17" s="163" t="s">
        <v>24</v>
      </c>
      <c r="H17" s="163">
        <v>35</v>
      </c>
      <c r="I17" s="163" t="s">
        <v>1079</v>
      </c>
      <c r="J17" s="179" t="s">
        <v>1057</v>
      </c>
      <c r="K17" s="163" t="s">
        <v>1046</v>
      </c>
    </row>
    <row r="18" spans="1:256" ht="50.25" customHeight="1" thickBot="1" x14ac:dyDescent="0.25">
      <c r="A18" s="162" t="s">
        <v>978</v>
      </c>
      <c r="B18" s="163" t="s">
        <v>736</v>
      </c>
      <c r="C18" s="163" t="s">
        <v>1039</v>
      </c>
      <c r="D18" s="163">
        <v>27</v>
      </c>
      <c r="E18" s="163" t="s">
        <v>28</v>
      </c>
      <c r="F18" s="164">
        <v>44901</v>
      </c>
      <c r="G18" s="163" t="s">
        <v>26</v>
      </c>
      <c r="H18" s="163">
        <v>25</v>
      </c>
      <c r="I18" s="163" t="s">
        <v>1076</v>
      </c>
      <c r="J18" s="179" t="s">
        <v>1055</v>
      </c>
      <c r="K18" s="163" t="s">
        <v>1046</v>
      </c>
    </row>
    <row r="19" spans="1:256" ht="50.25" customHeight="1" thickBot="1" x14ac:dyDescent="0.25">
      <c r="A19" s="162" t="s">
        <v>967</v>
      </c>
      <c r="B19" s="163" t="s">
        <v>797</v>
      </c>
      <c r="C19" s="163" t="s">
        <v>1039</v>
      </c>
      <c r="D19" s="163">
        <v>17</v>
      </c>
      <c r="E19" s="163" t="s">
        <v>23</v>
      </c>
      <c r="F19" s="164">
        <v>44901</v>
      </c>
      <c r="G19" s="163" t="s">
        <v>15</v>
      </c>
      <c r="H19" s="163">
        <v>35</v>
      </c>
      <c r="I19" s="163" t="s">
        <v>1073</v>
      </c>
      <c r="J19" s="179" t="s">
        <v>1052</v>
      </c>
      <c r="K19" s="163" t="s">
        <v>1045</v>
      </c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  <c r="GF19" s="160"/>
      <c r="GG19" s="160"/>
      <c r="GH19" s="160"/>
      <c r="GI19" s="160"/>
      <c r="GJ19" s="160"/>
      <c r="GK19" s="160"/>
      <c r="GL19" s="160"/>
      <c r="GM19" s="160"/>
      <c r="GN19" s="160"/>
      <c r="GO19" s="160"/>
      <c r="GP19" s="160"/>
      <c r="GQ19" s="160"/>
      <c r="GR19" s="160"/>
      <c r="GS19" s="160"/>
      <c r="GT19" s="160"/>
      <c r="GU19" s="160"/>
      <c r="GV19" s="160"/>
      <c r="GW19" s="160"/>
      <c r="GX19" s="160"/>
      <c r="GY19" s="160"/>
      <c r="GZ19" s="160"/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  <c r="HX19" s="160"/>
      <c r="HY19" s="160"/>
      <c r="HZ19" s="160"/>
      <c r="IA19" s="160"/>
      <c r="IB19" s="160"/>
      <c r="IC19" s="160"/>
      <c r="ID19" s="160"/>
      <c r="IE19" s="160"/>
      <c r="IF19" s="160"/>
      <c r="IG19" s="160"/>
      <c r="IH19" s="160"/>
      <c r="II19" s="160"/>
      <c r="IJ19" s="160"/>
      <c r="IK19" s="160"/>
      <c r="IL19" s="160"/>
      <c r="IM19" s="160"/>
      <c r="IN19" s="160"/>
      <c r="IO19" s="160"/>
      <c r="IP19" s="160"/>
      <c r="IQ19" s="160"/>
      <c r="IR19" s="160"/>
      <c r="IS19" s="160"/>
      <c r="IT19" s="160"/>
      <c r="IU19" s="160"/>
      <c r="IV19" s="160"/>
    </row>
    <row r="20" spans="1:256" ht="50.25" customHeight="1" thickBot="1" x14ac:dyDescent="0.25">
      <c r="A20" s="162" t="s">
        <v>987</v>
      </c>
      <c r="B20" s="162" t="s">
        <v>760</v>
      </c>
      <c r="C20" s="162" t="s">
        <v>1039</v>
      </c>
      <c r="D20" s="162">
        <v>49</v>
      </c>
      <c r="E20" s="163" t="s">
        <v>33</v>
      </c>
      <c r="F20" s="164">
        <v>44901</v>
      </c>
      <c r="G20" s="163" t="s">
        <v>15</v>
      </c>
      <c r="H20" s="163">
        <v>25</v>
      </c>
      <c r="I20" s="163" t="s">
        <v>1074</v>
      </c>
      <c r="J20" s="179" t="s">
        <v>1052</v>
      </c>
      <c r="K20" s="163" t="s">
        <v>1045</v>
      </c>
    </row>
    <row r="21" spans="1:256" ht="50.25" customHeight="1" thickBot="1" x14ac:dyDescent="0.25">
      <c r="A21" s="162" t="s">
        <v>1001</v>
      </c>
      <c r="B21" s="162" t="s">
        <v>780</v>
      </c>
      <c r="C21" s="162" t="s">
        <v>1039</v>
      </c>
      <c r="D21" s="162">
        <v>51</v>
      </c>
      <c r="E21" s="163" t="s">
        <v>46</v>
      </c>
      <c r="F21" s="164">
        <v>44901</v>
      </c>
      <c r="G21" s="163" t="s">
        <v>15</v>
      </c>
      <c r="H21" s="163">
        <v>25</v>
      </c>
      <c r="I21" s="163" t="s">
        <v>1075</v>
      </c>
      <c r="J21" s="179" t="s">
        <v>1054</v>
      </c>
      <c r="K21" s="163" t="s">
        <v>1046</v>
      </c>
    </row>
    <row r="22" spans="1:256" ht="50.25" customHeight="1" thickBot="1" x14ac:dyDescent="0.25">
      <c r="A22" s="162" t="s">
        <v>963</v>
      </c>
      <c r="B22" s="163" t="s">
        <v>765</v>
      </c>
      <c r="C22" s="163" t="s">
        <v>1039</v>
      </c>
      <c r="D22" s="163">
        <v>13</v>
      </c>
      <c r="E22" s="163" t="s">
        <v>21</v>
      </c>
      <c r="F22" s="164">
        <v>44901</v>
      </c>
      <c r="G22" s="163" t="s">
        <v>29</v>
      </c>
      <c r="H22" s="163">
        <v>20</v>
      </c>
      <c r="I22" s="163" t="s">
        <v>930</v>
      </c>
      <c r="J22" s="179" t="s">
        <v>1057</v>
      </c>
      <c r="K22" s="163" t="s">
        <v>1046</v>
      </c>
    </row>
    <row r="23" spans="1:256" ht="50.25" customHeight="1" thickBot="1" x14ac:dyDescent="0.25">
      <c r="A23" s="162" t="s">
        <v>957</v>
      </c>
      <c r="B23" s="163" t="s">
        <v>787</v>
      </c>
      <c r="C23" s="162" t="s">
        <v>1039</v>
      </c>
      <c r="D23" s="163">
        <v>3</v>
      </c>
      <c r="E23" s="163" t="s">
        <v>17</v>
      </c>
      <c r="F23" s="164">
        <v>44902</v>
      </c>
      <c r="G23" s="163" t="s">
        <v>24</v>
      </c>
      <c r="H23" s="163">
        <v>35</v>
      </c>
      <c r="I23" s="163" t="s">
        <v>1089</v>
      </c>
      <c r="J23" s="179" t="s">
        <v>1057</v>
      </c>
      <c r="K23" s="163" t="s">
        <v>1045</v>
      </c>
    </row>
    <row r="24" spans="1:256" ht="50.25" customHeight="1" thickBot="1" x14ac:dyDescent="0.25">
      <c r="A24" s="162" t="s">
        <v>981</v>
      </c>
      <c r="B24" s="162" t="s">
        <v>802</v>
      </c>
      <c r="C24" s="162" t="s">
        <v>1039</v>
      </c>
      <c r="D24" s="162">
        <v>48</v>
      </c>
      <c r="E24" s="163" t="s">
        <v>28</v>
      </c>
      <c r="F24" s="164">
        <v>44902</v>
      </c>
      <c r="G24" s="163" t="s">
        <v>24</v>
      </c>
      <c r="H24" s="163">
        <v>40</v>
      </c>
      <c r="I24" s="163" t="s">
        <v>1090</v>
      </c>
      <c r="J24" s="179" t="s">
        <v>1057</v>
      </c>
      <c r="K24" s="163" t="s">
        <v>1045</v>
      </c>
    </row>
    <row r="25" spans="1:256" ht="50.25" customHeight="1" thickBot="1" x14ac:dyDescent="0.25">
      <c r="A25" s="163" t="s">
        <v>917</v>
      </c>
      <c r="B25" s="163" t="s">
        <v>229</v>
      </c>
      <c r="C25" s="162" t="s">
        <v>1039</v>
      </c>
      <c r="D25" s="163">
        <v>52</v>
      </c>
      <c r="E25" s="163" t="s">
        <v>23</v>
      </c>
      <c r="F25" s="164">
        <v>44902</v>
      </c>
      <c r="G25" s="163" t="s">
        <v>26</v>
      </c>
      <c r="H25" s="163">
        <v>35</v>
      </c>
      <c r="I25" s="163" t="s">
        <v>1086</v>
      </c>
      <c r="J25" s="179" t="s">
        <v>1058</v>
      </c>
      <c r="K25" s="163" t="s">
        <v>1047</v>
      </c>
    </row>
    <row r="26" spans="1:256" ht="50.25" customHeight="1" thickBot="1" x14ac:dyDescent="0.25">
      <c r="A26" s="162" t="s">
        <v>962</v>
      </c>
      <c r="B26" s="163" t="s">
        <v>656</v>
      </c>
      <c r="C26" s="163" t="s">
        <v>1039</v>
      </c>
      <c r="D26" s="163">
        <v>12</v>
      </c>
      <c r="E26" s="163" t="s">
        <v>21</v>
      </c>
      <c r="F26" s="164">
        <v>44902</v>
      </c>
      <c r="G26" s="163" t="s">
        <v>15</v>
      </c>
      <c r="H26" s="163">
        <v>20</v>
      </c>
      <c r="I26" s="163" t="s">
        <v>1084</v>
      </c>
      <c r="J26" s="179" t="s">
        <v>1052</v>
      </c>
      <c r="K26" s="163" t="s">
        <v>1045</v>
      </c>
    </row>
    <row r="27" spans="1:256" ht="50.25" customHeight="1" thickBot="1" x14ac:dyDescent="0.25">
      <c r="A27" s="162" t="s">
        <v>992</v>
      </c>
      <c r="B27" s="163" t="s">
        <v>614</v>
      </c>
      <c r="C27" s="163" t="s">
        <v>1039</v>
      </c>
      <c r="D27" s="163">
        <v>29</v>
      </c>
      <c r="E27" s="163" t="s">
        <v>33</v>
      </c>
      <c r="F27" s="164">
        <v>44902</v>
      </c>
      <c r="G27" s="163" t="s">
        <v>15</v>
      </c>
      <c r="H27" s="163">
        <v>25</v>
      </c>
      <c r="I27" s="163" t="s">
        <v>1067</v>
      </c>
      <c r="J27" s="179" t="s">
        <v>1054</v>
      </c>
      <c r="K27" s="163" t="s">
        <v>1046</v>
      </c>
    </row>
    <row r="28" spans="1:256" ht="50.25" customHeight="1" thickBot="1" x14ac:dyDescent="0.25">
      <c r="A28" s="162" t="s">
        <v>998</v>
      </c>
      <c r="B28" s="162" t="s">
        <v>813</v>
      </c>
      <c r="C28" s="162" t="s">
        <v>1039</v>
      </c>
      <c r="D28" s="162">
        <v>50</v>
      </c>
      <c r="E28" s="163" t="s">
        <v>46</v>
      </c>
      <c r="F28" s="164">
        <v>44902</v>
      </c>
      <c r="G28" s="163" t="s">
        <v>1049</v>
      </c>
      <c r="H28" s="163">
        <v>35</v>
      </c>
      <c r="I28" s="163" t="s">
        <v>1070</v>
      </c>
      <c r="J28" s="179" t="s">
        <v>1056</v>
      </c>
      <c r="K28" s="163" t="s">
        <v>1046</v>
      </c>
    </row>
    <row r="29" spans="1:256" ht="50.25" customHeight="1" thickBot="1" x14ac:dyDescent="0.25">
      <c r="A29" s="162" t="s">
        <v>958</v>
      </c>
      <c r="B29" s="162" t="s">
        <v>658</v>
      </c>
      <c r="C29" s="162" t="s">
        <v>1039</v>
      </c>
      <c r="D29" s="162">
        <v>4</v>
      </c>
      <c r="E29" s="163" t="s">
        <v>17</v>
      </c>
      <c r="F29" s="164">
        <v>44903</v>
      </c>
      <c r="G29" s="163" t="s">
        <v>24</v>
      </c>
      <c r="H29" s="163">
        <v>35</v>
      </c>
      <c r="I29" s="163" t="s">
        <v>1090</v>
      </c>
      <c r="J29" s="179" t="s">
        <v>1056</v>
      </c>
      <c r="K29" s="163" t="s">
        <v>1045</v>
      </c>
    </row>
    <row r="30" spans="1:256" ht="50.25" customHeight="1" thickBot="1" x14ac:dyDescent="0.25">
      <c r="A30" s="162" t="s">
        <v>126</v>
      </c>
      <c r="B30" s="162" t="s">
        <v>773</v>
      </c>
      <c r="C30" s="162" t="s">
        <v>1039</v>
      </c>
      <c r="D30" s="163">
        <v>53</v>
      </c>
      <c r="E30" s="163" t="s">
        <v>14</v>
      </c>
      <c r="F30" s="164">
        <v>44903</v>
      </c>
      <c r="G30" s="163" t="s">
        <v>24</v>
      </c>
      <c r="H30" s="163">
        <v>20</v>
      </c>
      <c r="I30" s="163" t="s">
        <v>1097</v>
      </c>
      <c r="J30" s="179" t="s">
        <v>1056</v>
      </c>
      <c r="K30" s="163" t="s">
        <v>1045</v>
      </c>
    </row>
    <row r="31" spans="1:256" ht="50.25" customHeight="1" thickBot="1" x14ac:dyDescent="0.25">
      <c r="A31" s="162" t="s">
        <v>964</v>
      </c>
      <c r="B31" s="163" t="s">
        <v>814</v>
      </c>
      <c r="C31" s="163" t="s">
        <v>1039</v>
      </c>
      <c r="D31" s="163">
        <v>14</v>
      </c>
      <c r="E31" s="163" t="s">
        <v>21</v>
      </c>
      <c r="F31" s="164">
        <v>44903</v>
      </c>
      <c r="G31" s="163" t="s">
        <v>24</v>
      </c>
      <c r="H31" s="163">
        <v>20</v>
      </c>
      <c r="I31" s="163" t="s">
        <v>931</v>
      </c>
      <c r="J31" s="179" t="s">
        <v>1057</v>
      </c>
      <c r="K31" s="163" t="s">
        <v>1046</v>
      </c>
    </row>
    <row r="32" spans="1:256" ht="50.25" customHeight="1" thickBot="1" x14ac:dyDescent="0.25">
      <c r="A32" s="162" t="s">
        <v>995</v>
      </c>
      <c r="B32" s="163" t="s">
        <v>781</v>
      </c>
      <c r="C32" s="163" t="s">
        <v>1039</v>
      </c>
      <c r="D32" s="163">
        <v>40</v>
      </c>
      <c r="E32" s="163" t="s">
        <v>58</v>
      </c>
      <c r="F32" s="164">
        <v>44903</v>
      </c>
      <c r="G32" s="163" t="s">
        <v>26</v>
      </c>
      <c r="H32" s="163">
        <v>25</v>
      </c>
      <c r="I32" s="163" t="s">
        <v>1095</v>
      </c>
      <c r="J32" s="179" t="s">
        <v>1055</v>
      </c>
      <c r="K32" s="163" t="s">
        <v>1046</v>
      </c>
    </row>
    <row r="33" spans="1:256" ht="50.25" customHeight="1" thickBot="1" x14ac:dyDescent="0.25">
      <c r="A33" s="162" t="s">
        <v>969</v>
      </c>
      <c r="B33" s="163" t="s">
        <v>792</v>
      </c>
      <c r="C33" s="163" t="s">
        <v>1039</v>
      </c>
      <c r="D33" s="163">
        <v>46</v>
      </c>
      <c r="E33" s="163" t="s">
        <v>23</v>
      </c>
      <c r="F33" s="164">
        <v>44903</v>
      </c>
      <c r="G33" s="163" t="s">
        <v>26</v>
      </c>
      <c r="H33" s="163">
        <v>35</v>
      </c>
      <c r="I33" s="163" t="s">
        <v>1096</v>
      </c>
      <c r="J33" s="179" t="s">
        <v>1055</v>
      </c>
      <c r="K33" s="163" t="s">
        <v>1046</v>
      </c>
    </row>
    <row r="34" spans="1:256" ht="50.25" customHeight="1" thickBot="1" x14ac:dyDescent="0.3">
      <c r="A34" s="168" t="s">
        <v>977</v>
      </c>
      <c r="B34" s="167" t="s">
        <v>642</v>
      </c>
      <c r="C34" s="167" t="s">
        <v>1039</v>
      </c>
      <c r="D34" s="167">
        <v>41</v>
      </c>
      <c r="E34" s="167" t="s">
        <v>14</v>
      </c>
      <c r="F34" s="178">
        <v>44903</v>
      </c>
      <c r="G34" s="167" t="s">
        <v>15</v>
      </c>
      <c r="H34" s="167">
        <v>15</v>
      </c>
      <c r="I34" s="167" t="s">
        <v>1073</v>
      </c>
      <c r="J34" s="180" t="s">
        <v>1057</v>
      </c>
      <c r="K34" s="167" t="s">
        <v>1045</v>
      </c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6"/>
      <c r="FP34" s="186"/>
      <c r="FQ34" s="186"/>
      <c r="FR34" s="186"/>
      <c r="FS34" s="186"/>
      <c r="FT34" s="186"/>
      <c r="FU34" s="186"/>
      <c r="FV34" s="186"/>
      <c r="FW34" s="186"/>
      <c r="FX34" s="186"/>
      <c r="FY34" s="186"/>
      <c r="FZ34" s="186"/>
      <c r="GA34" s="186"/>
      <c r="GB34" s="186"/>
      <c r="GC34" s="186"/>
      <c r="GD34" s="186"/>
      <c r="GE34" s="186"/>
      <c r="GF34" s="186"/>
      <c r="GG34" s="186"/>
      <c r="GH34" s="186"/>
      <c r="GI34" s="186"/>
      <c r="GJ34" s="186"/>
      <c r="GK34" s="186"/>
      <c r="GL34" s="186"/>
      <c r="GM34" s="186"/>
      <c r="GN34" s="186"/>
      <c r="GO34" s="186"/>
      <c r="GP34" s="186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6"/>
      <c r="HF34" s="186"/>
      <c r="HG34" s="186"/>
      <c r="HH34" s="186"/>
      <c r="HI34" s="186"/>
      <c r="HJ34" s="186"/>
      <c r="HK34" s="186"/>
      <c r="HL34" s="186"/>
      <c r="HM34" s="186"/>
      <c r="HN34" s="186"/>
      <c r="HO34" s="186"/>
      <c r="HP34" s="186"/>
      <c r="HQ34" s="186"/>
      <c r="HR34" s="186"/>
      <c r="HS34" s="186"/>
      <c r="HT34" s="186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186"/>
      <c r="IH34" s="186"/>
      <c r="II34" s="186"/>
      <c r="IJ34" s="186"/>
      <c r="IK34" s="186"/>
      <c r="IL34" s="186"/>
      <c r="IM34" s="186"/>
      <c r="IN34" s="186"/>
      <c r="IO34" s="186"/>
      <c r="IP34" s="186"/>
      <c r="IQ34" s="186"/>
      <c r="IR34" s="186"/>
      <c r="IS34" s="186"/>
      <c r="IT34" s="186"/>
      <c r="IU34" s="186"/>
      <c r="IV34" s="186"/>
    </row>
    <row r="35" spans="1:256" ht="50.25" customHeight="1" thickBot="1" x14ac:dyDescent="0.25">
      <c r="A35" s="162" t="s">
        <v>959</v>
      </c>
      <c r="B35" s="162" t="s">
        <v>785</v>
      </c>
      <c r="C35" s="162" t="s">
        <v>1039</v>
      </c>
      <c r="D35" s="162">
        <v>5</v>
      </c>
      <c r="E35" s="163" t="s">
        <v>17</v>
      </c>
      <c r="F35" s="164">
        <v>44903</v>
      </c>
      <c r="G35" s="163" t="s">
        <v>15</v>
      </c>
      <c r="H35" s="163">
        <v>35</v>
      </c>
      <c r="I35" s="163" t="s">
        <v>1091</v>
      </c>
      <c r="J35" s="179" t="s">
        <v>1052</v>
      </c>
      <c r="K35" s="163" t="s">
        <v>1045</v>
      </c>
    </row>
    <row r="36" spans="1:256" ht="50.25" customHeight="1" thickBot="1" x14ac:dyDescent="0.25">
      <c r="A36" s="162" t="s">
        <v>966</v>
      </c>
      <c r="B36" s="163" t="s">
        <v>595</v>
      </c>
      <c r="C36" s="163" t="s">
        <v>1039</v>
      </c>
      <c r="D36" s="163">
        <v>19</v>
      </c>
      <c r="E36" s="163" t="s">
        <v>23</v>
      </c>
      <c r="F36" s="164">
        <v>44903</v>
      </c>
      <c r="G36" s="163" t="s">
        <v>15</v>
      </c>
      <c r="H36" s="163">
        <v>35</v>
      </c>
      <c r="I36" s="163" t="s">
        <v>1094</v>
      </c>
      <c r="J36" s="179" t="s">
        <v>1054</v>
      </c>
      <c r="K36" s="163" t="s">
        <v>1046</v>
      </c>
    </row>
    <row r="37" spans="1:256" ht="50.25" customHeight="1" thickBot="1" x14ac:dyDescent="0.25">
      <c r="A37" s="162" t="s">
        <v>113</v>
      </c>
      <c r="B37" s="162" t="s">
        <v>788</v>
      </c>
      <c r="C37" s="162" t="s">
        <v>1039</v>
      </c>
      <c r="D37" s="162">
        <v>6</v>
      </c>
      <c r="E37" s="163" t="s">
        <v>17</v>
      </c>
      <c r="F37" s="164">
        <v>44904</v>
      </c>
      <c r="G37" s="163" t="s">
        <v>24</v>
      </c>
      <c r="H37" s="163">
        <v>35</v>
      </c>
      <c r="I37" s="163" t="s">
        <v>929</v>
      </c>
      <c r="J37" s="179" t="s">
        <v>1056</v>
      </c>
      <c r="K37" s="163" t="s">
        <v>1045</v>
      </c>
    </row>
    <row r="38" spans="1:256" ht="50.25" customHeight="1" thickBot="1" x14ac:dyDescent="0.25">
      <c r="A38" s="162" t="s">
        <v>968</v>
      </c>
      <c r="B38" s="163" t="s">
        <v>793</v>
      </c>
      <c r="C38" s="163" t="s">
        <v>1039</v>
      </c>
      <c r="D38" s="163">
        <v>24</v>
      </c>
      <c r="E38" s="163" t="s">
        <v>23</v>
      </c>
      <c r="F38" s="164">
        <v>44904</v>
      </c>
      <c r="G38" s="163" t="s">
        <v>24</v>
      </c>
      <c r="H38" s="163">
        <v>35</v>
      </c>
      <c r="I38" s="163" t="s">
        <v>1105</v>
      </c>
      <c r="J38" s="179" t="s">
        <v>1057</v>
      </c>
      <c r="K38" s="163" t="s">
        <v>1046</v>
      </c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  <c r="IR38" s="160"/>
      <c r="IS38" s="160"/>
      <c r="IT38" s="160"/>
      <c r="IU38" s="160"/>
      <c r="IV38" s="160"/>
    </row>
    <row r="39" spans="1:256" ht="50.25" customHeight="1" thickBot="1" x14ac:dyDescent="0.25">
      <c r="A39" s="162" t="s">
        <v>965</v>
      </c>
      <c r="B39" s="163" t="s">
        <v>762</v>
      </c>
      <c r="C39" s="163" t="s">
        <v>1039</v>
      </c>
      <c r="D39" s="163">
        <v>18</v>
      </c>
      <c r="E39" s="163" t="s">
        <v>21</v>
      </c>
      <c r="F39" s="164">
        <v>44904</v>
      </c>
      <c r="G39" s="163" t="s">
        <v>15</v>
      </c>
      <c r="H39" s="163">
        <v>20</v>
      </c>
      <c r="I39" s="163" t="s">
        <v>1101</v>
      </c>
      <c r="J39" s="179" t="s">
        <v>1052</v>
      </c>
      <c r="K39" s="163" t="s">
        <v>1045</v>
      </c>
    </row>
    <row r="40" spans="1:256" s="160" customFormat="1" ht="50.25" customHeight="1" thickBot="1" x14ac:dyDescent="0.25">
      <c r="A40" s="162" t="s">
        <v>982</v>
      </c>
      <c r="B40" s="162" t="s">
        <v>800</v>
      </c>
      <c r="C40" s="162" t="s">
        <v>1039</v>
      </c>
      <c r="D40" s="162" t="s">
        <v>1007</v>
      </c>
      <c r="E40" s="163" t="s">
        <v>28</v>
      </c>
      <c r="F40" s="164">
        <v>44904</v>
      </c>
      <c r="G40" s="163" t="s">
        <v>15</v>
      </c>
      <c r="H40" s="163">
        <v>40</v>
      </c>
      <c r="I40" s="163"/>
      <c r="J40" s="179" t="s">
        <v>1052</v>
      </c>
      <c r="K40" s="163" t="s">
        <v>1045</v>
      </c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50.25" customHeight="1" thickBot="1" x14ac:dyDescent="0.25">
      <c r="A41" s="162" t="s">
        <v>990</v>
      </c>
      <c r="B41" s="163" t="s">
        <v>918</v>
      </c>
      <c r="C41" s="163" t="s">
        <v>1039</v>
      </c>
      <c r="D41" s="163">
        <v>43</v>
      </c>
      <c r="E41" s="163" t="s">
        <v>33</v>
      </c>
      <c r="F41" s="164">
        <v>44904</v>
      </c>
      <c r="G41" s="163" t="s">
        <v>29</v>
      </c>
      <c r="H41" s="163">
        <v>25</v>
      </c>
      <c r="I41" s="163" t="s">
        <v>1098</v>
      </c>
      <c r="J41" s="179" t="s">
        <v>1057</v>
      </c>
      <c r="K41" s="163" t="s">
        <v>1046</v>
      </c>
    </row>
    <row r="42" spans="1:256" ht="50.25" customHeight="1" thickBot="1" x14ac:dyDescent="0.25">
      <c r="A42" s="162" t="s">
        <v>127</v>
      </c>
      <c r="B42" s="162" t="s">
        <v>774</v>
      </c>
      <c r="C42" s="162" t="s">
        <v>1039</v>
      </c>
      <c r="D42" s="162" t="s">
        <v>1008</v>
      </c>
      <c r="E42" s="163" t="s">
        <v>28</v>
      </c>
      <c r="F42" s="164">
        <v>44904</v>
      </c>
      <c r="G42" s="163" t="s">
        <v>29</v>
      </c>
      <c r="H42" s="163">
        <v>20</v>
      </c>
      <c r="I42" s="163" t="s">
        <v>1074</v>
      </c>
      <c r="J42" s="179" t="s">
        <v>1057</v>
      </c>
      <c r="K42" s="163" t="s">
        <v>1046</v>
      </c>
    </row>
    <row r="43" spans="1:256" ht="50.25" customHeight="1" thickBot="1" x14ac:dyDescent="0.3">
      <c r="A43" s="168" t="s">
        <v>976</v>
      </c>
      <c r="B43" s="168" t="s">
        <v>770</v>
      </c>
      <c r="C43" s="168" t="s">
        <v>1039</v>
      </c>
      <c r="D43" s="168" t="s">
        <v>1013</v>
      </c>
      <c r="E43" s="167" t="s">
        <v>33</v>
      </c>
      <c r="F43" s="178">
        <v>44904</v>
      </c>
      <c r="G43" s="167" t="s">
        <v>29</v>
      </c>
      <c r="H43" s="167">
        <v>20</v>
      </c>
      <c r="I43" s="167" t="s">
        <v>1071</v>
      </c>
      <c r="J43" s="180" t="s">
        <v>1052</v>
      </c>
      <c r="K43" s="163" t="s">
        <v>1046</v>
      </c>
    </row>
    <row r="44" spans="1:256" ht="50.25" customHeight="1" thickBot="1" x14ac:dyDescent="0.25">
      <c r="A44" s="162" t="s">
        <v>972</v>
      </c>
      <c r="B44" s="163" t="s">
        <v>653</v>
      </c>
      <c r="C44" s="163" t="s">
        <v>1039</v>
      </c>
      <c r="D44" s="163">
        <v>16</v>
      </c>
      <c r="E44" s="163" t="s">
        <v>14</v>
      </c>
      <c r="F44" s="164">
        <v>44905</v>
      </c>
      <c r="G44" s="163" t="s">
        <v>24</v>
      </c>
      <c r="H44" s="163">
        <v>15</v>
      </c>
      <c r="I44" s="163" t="s">
        <v>1112</v>
      </c>
      <c r="J44" s="179" t="s">
        <v>1056</v>
      </c>
      <c r="K44" s="163" t="s">
        <v>1046</v>
      </c>
    </row>
    <row r="45" spans="1:256" ht="50.25" customHeight="1" thickBot="1" x14ac:dyDescent="0.25">
      <c r="A45" s="163" t="s">
        <v>919</v>
      </c>
      <c r="B45" s="163" t="s">
        <v>68</v>
      </c>
      <c r="C45" s="163" t="s">
        <v>1039</v>
      </c>
      <c r="D45" s="163">
        <v>47</v>
      </c>
      <c r="E45" s="163" t="s">
        <v>38</v>
      </c>
      <c r="F45" s="164">
        <v>44905</v>
      </c>
      <c r="G45" s="163" t="s">
        <v>26</v>
      </c>
      <c r="H45" s="163">
        <v>30</v>
      </c>
      <c r="I45" s="163" t="s">
        <v>1067</v>
      </c>
      <c r="J45" s="179" t="s">
        <v>1055</v>
      </c>
      <c r="K45" s="163" t="s">
        <v>1046</v>
      </c>
    </row>
    <row r="46" spans="1:256" ht="50.25" customHeight="1" thickBot="1" x14ac:dyDescent="0.25">
      <c r="A46" s="163" t="s">
        <v>986</v>
      </c>
      <c r="B46" s="163" t="s">
        <v>804</v>
      </c>
      <c r="C46" s="163" t="s">
        <v>1039</v>
      </c>
      <c r="D46" s="163">
        <v>44</v>
      </c>
      <c r="E46" s="163" t="s">
        <v>40</v>
      </c>
      <c r="F46" s="164">
        <v>44905</v>
      </c>
      <c r="G46" s="163" t="s">
        <v>29</v>
      </c>
      <c r="H46" s="163">
        <v>35</v>
      </c>
      <c r="I46" s="163"/>
      <c r="J46" s="179" t="s">
        <v>1053</v>
      </c>
      <c r="K46" s="163" t="s">
        <v>1046</v>
      </c>
      <c r="L46" s="186"/>
    </row>
    <row r="47" spans="1:256" ht="50.25" customHeight="1" thickBot="1" x14ac:dyDescent="0.25">
      <c r="A47" s="163" t="s">
        <v>140</v>
      </c>
      <c r="B47" s="162" t="s">
        <v>759</v>
      </c>
      <c r="C47" s="162" t="s">
        <v>1039</v>
      </c>
      <c r="D47" s="162">
        <v>67</v>
      </c>
      <c r="E47" s="163" t="s">
        <v>142</v>
      </c>
      <c r="F47" s="164">
        <v>44905</v>
      </c>
      <c r="G47" s="163" t="s">
        <v>29</v>
      </c>
      <c r="H47" s="163">
        <v>35</v>
      </c>
      <c r="I47" s="163" t="s">
        <v>1080</v>
      </c>
      <c r="J47" s="179" t="s">
        <v>1053</v>
      </c>
      <c r="K47" s="163" t="s">
        <v>1046</v>
      </c>
    </row>
    <row r="48" spans="1:256" ht="50.25" customHeight="1" thickBot="1" x14ac:dyDescent="0.25">
      <c r="A48" s="162" t="s">
        <v>1000</v>
      </c>
      <c r="B48" s="163" t="s">
        <v>809</v>
      </c>
      <c r="C48" s="163" t="s">
        <v>1039</v>
      </c>
      <c r="D48" s="163">
        <v>42</v>
      </c>
      <c r="E48" s="163" t="s">
        <v>46</v>
      </c>
      <c r="F48" s="164">
        <v>44908</v>
      </c>
      <c r="G48" s="163" t="s">
        <v>24</v>
      </c>
      <c r="H48" s="163">
        <v>30</v>
      </c>
      <c r="I48" s="163" t="s">
        <v>1119</v>
      </c>
      <c r="J48" s="179" t="s">
        <v>1056</v>
      </c>
      <c r="K48" s="163" t="s">
        <v>1046</v>
      </c>
    </row>
    <row r="49" spans="1:256" ht="50.25" customHeight="1" thickBot="1" x14ac:dyDescent="0.25">
      <c r="A49" s="162" t="s">
        <v>111</v>
      </c>
      <c r="B49" s="163" t="s">
        <v>591</v>
      </c>
      <c r="C49" s="163" t="s">
        <v>1039</v>
      </c>
      <c r="D49" s="163">
        <v>15</v>
      </c>
      <c r="E49" s="163" t="s">
        <v>21</v>
      </c>
      <c r="F49" s="164">
        <v>44908</v>
      </c>
      <c r="G49" s="163" t="s">
        <v>26</v>
      </c>
      <c r="H49" s="163">
        <v>20</v>
      </c>
      <c r="I49" s="163" t="s">
        <v>1116</v>
      </c>
      <c r="J49" s="179" t="s">
        <v>1055</v>
      </c>
      <c r="K49" s="163" t="s">
        <v>1046</v>
      </c>
    </row>
    <row r="50" spans="1:256" ht="50.25" customHeight="1" thickBot="1" x14ac:dyDescent="0.25">
      <c r="A50" s="162" t="s">
        <v>979</v>
      </c>
      <c r="B50" s="163" t="s">
        <v>616</v>
      </c>
      <c r="C50" s="163" t="s">
        <v>1039</v>
      </c>
      <c r="D50" s="163">
        <v>28</v>
      </c>
      <c r="E50" s="163" t="s">
        <v>28</v>
      </c>
      <c r="F50" s="164">
        <v>44908</v>
      </c>
      <c r="G50" s="163" t="s">
        <v>15</v>
      </c>
      <c r="H50" s="163">
        <v>30</v>
      </c>
      <c r="I50" s="163" t="s">
        <v>1115</v>
      </c>
      <c r="J50" s="179" t="s">
        <v>1058</v>
      </c>
      <c r="K50" s="163" t="s">
        <v>1047</v>
      </c>
    </row>
    <row r="51" spans="1:256" ht="50.25" customHeight="1" thickBot="1" x14ac:dyDescent="0.25">
      <c r="A51" s="162" t="s">
        <v>112</v>
      </c>
      <c r="B51" s="162" t="s">
        <v>808</v>
      </c>
      <c r="C51" s="162" t="s">
        <v>1039</v>
      </c>
      <c r="D51" s="162">
        <v>68</v>
      </c>
      <c r="E51" s="163" t="s">
        <v>46</v>
      </c>
      <c r="F51" s="164">
        <v>44908</v>
      </c>
      <c r="G51" s="163" t="s">
        <v>925</v>
      </c>
      <c r="H51" s="163">
        <v>25</v>
      </c>
      <c r="I51" s="163" t="s">
        <v>1113</v>
      </c>
      <c r="J51" s="179"/>
      <c r="K51" s="163" t="s">
        <v>1047</v>
      </c>
    </row>
    <row r="52" spans="1:256" ht="50.25" customHeight="1" thickBot="1" x14ac:dyDescent="0.25">
      <c r="A52" s="162" t="s">
        <v>970</v>
      </c>
      <c r="B52" s="163" t="s">
        <v>767</v>
      </c>
      <c r="C52" s="163" t="s">
        <v>1039</v>
      </c>
      <c r="D52" s="163">
        <v>20</v>
      </c>
      <c r="E52" s="163" t="s">
        <v>23</v>
      </c>
      <c r="F52" s="164">
        <v>44909</v>
      </c>
      <c r="G52" s="163" t="s">
        <v>24</v>
      </c>
      <c r="H52" s="163">
        <v>35</v>
      </c>
      <c r="I52" s="163" t="s">
        <v>1080</v>
      </c>
      <c r="J52" s="179" t="s">
        <v>1056</v>
      </c>
      <c r="K52" s="163" t="s">
        <v>1046</v>
      </c>
    </row>
    <row r="53" spans="1:256" ht="50.25" customHeight="1" thickBot="1" x14ac:dyDescent="0.25">
      <c r="A53" s="162" t="s">
        <v>983</v>
      </c>
      <c r="B53" s="162" t="s">
        <v>763</v>
      </c>
      <c r="C53" s="162" t="s">
        <v>1039</v>
      </c>
      <c r="D53" s="162" t="s">
        <v>1014</v>
      </c>
      <c r="E53" s="163" t="s">
        <v>28</v>
      </c>
      <c r="F53" s="164">
        <v>44909</v>
      </c>
      <c r="G53" s="163" t="s">
        <v>26</v>
      </c>
      <c r="H53" s="163">
        <v>40</v>
      </c>
      <c r="I53" s="163" t="s">
        <v>1122</v>
      </c>
      <c r="J53" s="179" t="s">
        <v>1055</v>
      </c>
      <c r="K53" s="163" t="s">
        <v>1046</v>
      </c>
    </row>
    <row r="54" spans="1:256" ht="50.25" customHeight="1" thickBot="1" x14ac:dyDescent="0.25">
      <c r="A54" s="162" t="s">
        <v>991</v>
      </c>
      <c r="B54" s="162" t="s">
        <v>779</v>
      </c>
      <c r="C54" s="162" t="s">
        <v>1039</v>
      </c>
      <c r="D54" s="162" t="s">
        <v>1016</v>
      </c>
      <c r="E54" s="163" t="s">
        <v>33</v>
      </c>
      <c r="F54" s="164">
        <v>44909</v>
      </c>
      <c r="G54" s="163" t="s">
        <v>26</v>
      </c>
      <c r="H54" s="163">
        <v>35</v>
      </c>
      <c r="I54" s="163" t="s">
        <v>1122</v>
      </c>
      <c r="J54" s="179" t="s">
        <v>1055</v>
      </c>
      <c r="K54" s="163" t="s">
        <v>1046</v>
      </c>
      <c r="IV54" s="186"/>
    </row>
    <row r="55" spans="1:256" ht="50.25" customHeight="1" thickBot="1" x14ac:dyDescent="0.25">
      <c r="A55" s="162" t="s">
        <v>985</v>
      </c>
      <c r="B55" s="163" t="s">
        <v>702</v>
      </c>
      <c r="C55" s="163" t="s">
        <v>1039</v>
      </c>
      <c r="D55" s="163">
        <v>22</v>
      </c>
      <c r="E55" s="163" t="s">
        <v>38</v>
      </c>
      <c r="F55" s="164">
        <v>44909</v>
      </c>
      <c r="G55" s="163" t="s">
        <v>15</v>
      </c>
      <c r="H55" s="163">
        <v>35</v>
      </c>
      <c r="I55" s="163" t="s">
        <v>1121</v>
      </c>
      <c r="J55" s="179" t="s">
        <v>1053</v>
      </c>
      <c r="K55" s="163" t="s">
        <v>1046</v>
      </c>
    </row>
    <row r="56" spans="1:256" ht="50.25" customHeight="1" thickBot="1" x14ac:dyDescent="0.3">
      <c r="A56" s="168" t="s">
        <v>993</v>
      </c>
      <c r="B56" s="168" t="s">
        <v>768</v>
      </c>
      <c r="C56" s="168" t="s">
        <v>1039</v>
      </c>
      <c r="D56" s="168" t="s">
        <v>1017</v>
      </c>
      <c r="E56" s="167" t="s">
        <v>33</v>
      </c>
      <c r="F56" s="178">
        <v>44909</v>
      </c>
      <c r="G56" s="167" t="s">
        <v>29</v>
      </c>
      <c r="H56" s="167">
        <v>25</v>
      </c>
      <c r="I56" s="167" t="s">
        <v>1118</v>
      </c>
      <c r="J56" s="180" t="s">
        <v>1055</v>
      </c>
      <c r="K56" s="167" t="s">
        <v>1047</v>
      </c>
    </row>
    <row r="57" spans="1:256" ht="50.25" customHeight="1" thickBot="1" x14ac:dyDescent="0.3">
      <c r="A57" s="190" t="s">
        <v>839</v>
      </c>
      <c r="B57" s="190" t="s">
        <v>803</v>
      </c>
      <c r="C57" s="168" t="s">
        <v>1039</v>
      </c>
      <c r="D57" s="190" t="s">
        <v>1012</v>
      </c>
      <c r="E57" s="167" t="s">
        <v>38</v>
      </c>
      <c r="F57" s="178">
        <v>44909</v>
      </c>
      <c r="G57" s="167" t="s">
        <v>925</v>
      </c>
      <c r="H57" s="167">
        <v>25</v>
      </c>
      <c r="I57" s="167" t="s">
        <v>1122</v>
      </c>
      <c r="J57" s="180" t="s">
        <v>1055</v>
      </c>
      <c r="K57" s="167" t="s">
        <v>1046</v>
      </c>
    </row>
    <row r="58" spans="1:256" s="186" customFormat="1" ht="50.25" customHeight="1" thickBot="1" x14ac:dyDescent="0.25">
      <c r="A58" s="162" t="s">
        <v>971</v>
      </c>
      <c r="B58" s="163" t="s">
        <v>833</v>
      </c>
      <c r="C58" s="163" t="s">
        <v>1039</v>
      </c>
      <c r="D58" s="163">
        <v>21</v>
      </c>
      <c r="E58" s="163" t="s">
        <v>14</v>
      </c>
      <c r="F58" s="164">
        <v>44910</v>
      </c>
      <c r="G58" s="163" t="s">
        <v>24</v>
      </c>
      <c r="H58" s="163">
        <v>15</v>
      </c>
      <c r="I58" s="163" t="s">
        <v>1124</v>
      </c>
      <c r="J58" s="179" t="s">
        <v>1056</v>
      </c>
      <c r="K58" s="163" t="s">
        <v>1046</v>
      </c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60"/>
      <c r="FK58" s="160"/>
      <c r="FL58" s="160"/>
      <c r="FM58" s="160"/>
      <c r="FN58" s="160"/>
      <c r="FO58" s="160"/>
      <c r="FP58" s="160"/>
      <c r="FQ58" s="160"/>
      <c r="FR58" s="160"/>
      <c r="FS58" s="160"/>
      <c r="FT58" s="160"/>
      <c r="FU58" s="160"/>
      <c r="FV58" s="160"/>
      <c r="FW58" s="160"/>
      <c r="FX58" s="160"/>
      <c r="FY58" s="160"/>
      <c r="FZ58" s="160"/>
      <c r="GA58" s="160"/>
      <c r="GB58" s="160"/>
      <c r="GC58" s="160"/>
      <c r="GD58" s="160"/>
      <c r="GE58" s="160"/>
      <c r="GF58" s="160"/>
      <c r="GG58" s="160"/>
      <c r="GH58" s="160"/>
      <c r="GI58" s="160"/>
      <c r="GJ58" s="160"/>
      <c r="GK58" s="160"/>
      <c r="GL58" s="160"/>
      <c r="GM58" s="160"/>
      <c r="GN58" s="160"/>
      <c r="GO58" s="160"/>
      <c r="GP58" s="160"/>
      <c r="GQ58" s="160"/>
      <c r="GR58" s="160"/>
      <c r="GS58" s="160"/>
      <c r="GT58" s="160"/>
      <c r="GU58" s="160"/>
      <c r="GV58" s="160"/>
      <c r="GW58" s="160"/>
      <c r="GX58" s="160"/>
      <c r="GY58" s="160"/>
      <c r="GZ58" s="160"/>
      <c r="HA58" s="160"/>
      <c r="HB58" s="160"/>
      <c r="HC58" s="160"/>
      <c r="HD58" s="160"/>
      <c r="HE58" s="160"/>
      <c r="HF58" s="160"/>
      <c r="HG58" s="160"/>
      <c r="HH58" s="160"/>
      <c r="HI58" s="160"/>
      <c r="HJ58" s="160"/>
      <c r="HK58" s="160"/>
      <c r="HL58" s="160"/>
      <c r="HM58" s="160"/>
      <c r="HN58" s="160"/>
      <c r="HO58" s="160"/>
      <c r="HP58" s="160"/>
      <c r="HQ58" s="160"/>
      <c r="HR58" s="160"/>
      <c r="HS58" s="160"/>
      <c r="HT58" s="160"/>
      <c r="HU58" s="160"/>
      <c r="HV58" s="160"/>
      <c r="HW58" s="160"/>
      <c r="HX58" s="160"/>
      <c r="HY58" s="160"/>
      <c r="HZ58" s="160"/>
      <c r="IA58" s="160"/>
      <c r="IB58" s="160"/>
      <c r="IC58" s="160"/>
      <c r="ID58" s="160"/>
      <c r="IE58" s="160"/>
      <c r="IF58" s="160"/>
      <c r="IG58" s="160"/>
      <c r="IH58" s="160"/>
      <c r="II58" s="160"/>
      <c r="IJ58" s="160"/>
      <c r="IK58" s="160"/>
      <c r="IL58" s="160"/>
      <c r="IM58" s="160"/>
      <c r="IN58" s="160"/>
      <c r="IO58" s="160"/>
      <c r="IP58" s="160"/>
      <c r="IQ58" s="160"/>
      <c r="IR58" s="160"/>
      <c r="IS58" s="160"/>
      <c r="IT58" s="160"/>
      <c r="IU58" s="160"/>
      <c r="IV58" s="160"/>
    </row>
    <row r="59" spans="1:256" ht="50.25" customHeight="1" thickBot="1" x14ac:dyDescent="0.25">
      <c r="A59" s="162" t="s">
        <v>996</v>
      </c>
      <c r="B59" s="162" t="s">
        <v>776</v>
      </c>
      <c r="C59" s="162" t="s">
        <v>1039</v>
      </c>
      <c r="D59" s="162" t="s">
        <v>1019</v>
      </c>
      <c r="E59" s="163" t="s">
        <v>33</v>
      </c>
      <c r="F59" s="164">
        <v>44910</v>
      </c>
      <c r="G59" s="163" t="s">
        <v>24</v>
      </c>
      <c r="H59" s="163">
        <v>30</v>
      </c>
      <c r="I59" s="163" t="s">
        <v>1124</v>
      </c>
      <c r="J59" s="179"/>
      <c r="K59" s="163" t="s">
        <v>1047</v>
      </c>
      <c r="L59" s="184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  <c r="FL59" s="160"/>
      <c r="FM59" s="160"/>
      <c r="FN59" s="160"/>
      <c r="FO59" s="160"/>
      <c r="FP59" s="160"/>
      <c r="FQ59" s="160"/>
      <c r="FR59" s="160"/>
      <c r="FS59" s="160"/>
      <c r="FT59" s="160"/>
      <c r="FU59" s="160"/>
      <c r="FV59" s="160"/>
      <c r="FW59" s="160"/>
      <c r="FX59" s="160"/>
      <c r="FY59" s="160"/>
      <c r="FZ59" s="160"/>
      <c r="GA59" s="160"/>
      <c r="GB59" s="160"/>
      <c r="GC59" s="160"/>
      <c r="GD59" s="160"/>
      <c r="GE59" s="160"/>
      <c r="GF59" s="160"/>
      <c r="GG59" s="160"/>
      <c r="GH59" s="160"/>
      <c r="GI59" s="160"/>
      <c r="GJ59" s="160"/>
      <c r="GK59" s="160"/>
      <c r="GL59" s="160"/>
      <c r="GM59" s="160"/>
      <c r="GN59" s="160"/>
      <c r="GO59" s="160"/>
      <c r="GP59" s="160"/>
      <c r="GQ59" s="160"/>
      <c r="GR59" s="160"/>
      <c r="GS59" s="160"/>
      <c r="GT59" s="160"/>
      <c r="GU59" s="160"/>
      <c r="GV59" s="160"/>
      <c r="GW59" s="160"/>
      <c r="GX59" s="160"/>
      <c r="GY59" s="160"/>
      <c r="GZ59" s="160"/>
      <c r="HA59" s="160"/>
      <c r="HB59" s="160"/>
      <c r="HC59" s="160"/>
      <c r="HD59" s="160"/>
      <c r="HE59" s="160"/>
      <c r="HF59" s="160"/>
      <c r="HG59" s="160"/>
      <c r="HH59" s="160"/>
      <c r="HI59" s="160"/>
      <c r="HJ59" s="160"/>
      <c r="HK59" s="160"/>
      <c r="HL59" s="160"/>
      <c r="HM59" s="160"/>
      <c r="HN59" s="160"/>
      <c r="HO59" s="160"/>
      <c r="HP59" s="160"/>
      <c r="HQ59" s="160"/>
      <c r="HR59" s="160"/>
      <c r="HS59" s="160"/>
      <c r="HT59" s="160"/>
      <c r="HU59" s="160"/>
      <c r="HV59" s="160"/>
      <c r="HW59" s="160"/>
      <c r="HX59" s="160"/>
      <c r="HY59" s="160"/>
      <c r="HZ59" s="160"/>
      <c r="IA59" s="160"/>
      <c r="IB59" s="160"/>
      <c r="IC59" s="160"/>
      <c r="ID59" s="160"/>
      <c r="IE59" s="160"/>
      <c r="IF59" s="160"/>
      <c r="IG59" s="160"/>
      <c r="IH59" s="160"/>
      <c r="II59" s="160"/>
      <c r="IJ59" s="160"/>
      <c r="IK59" s="160"/>
      <c r="IL59" s="160"/>
      <c r="IM59" s="160"/>
      <c r="IN59" s="160"/>
      <c r="IO59" s="160"/>
      <c r="IP59" s="160"/>
      <c r="IQ59" s="160"/>
      <c r="IR59" s="160"/>
      <c r="IS59" s="160"/>
      <c r="IT59" s="160"/>
      <c r="IU59" s="160"/>
      <c r="IV59" s="160"/>
    </row>
    <row r="60" spans="1:256" ht="50.25" customHeight="1" thickBot="1" x14ac:dyDescent="0.25">
      <c r="A60" s="162" t="s">
        <v>973</v>
      </c>
      <c r="B60" s="163" t="s">
        <v>911</v>
      </c>
      <c r="C60" s="163" t="s">
        <v>1039</v>
      </c>
      <c r="D60" s="163">
        <v>34</v>
      </c>
      <c r="E60" s="163" t="s">
        <v>14</v>
      </c>
      <c r="F60" s="164">
        <v>44910</v>
      </c>
      <c r="G60" s="163" t="s">
        <v>15</v>
      </c>
      <c r="H60" s="163">
        <v>25</v>
      </c>
      <c r="I60" s="163" t="s">
        <v>1084</v>
      </c>
      <c r="J60" s="179" t="s">
        <v>1054</v>
      </c>
      <c r="K60" s="163" t="s">
        <v>1046</v>
      </c>
    </row>
    <row r="61" spans="1:256" ht="50.25" customHeight="1" thickBot="1" x14ac:dyDescent="0.25">
      <c r="A61" s="162" t="s">
        <v>110</v>
      </c>
      <c r="B61" s="163" t="s">
        <v>205</v>
      </c>
      <c r="C61" s="162" t="s">
        <v>1039</v>
      </c>
      <c r="D61" s="163">
        <v>34</v>
      </c>
      <c r="E61" s="163" t="s">
        <v>28</v>
      </c>
      <c r="F61" s="164">
        <v>44910</v>
      </c>
      <c r="G61" s="163" t="s">
        <v>15</v>
      </c>
      <c r="H61" s="163">
        <v>35</v>
      </c>
      <c r="I61" s="163" t="s">
        <v>1084</v>
      </c>
      <c r="J61" s="179" t="s">
        <v>1054</v>
      </c>
      <c r="K61" s="163" t="s">
        <v>1046</v>
      </c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6"/>
      <c r="DO61" s="186"/>
      <c r="DP61" s="186"/>
      <c r="DQ61" s="186"/>
      <c r="DR61" s="186"/>
      <c r="DS61" s="186"/>
      <c r="DT61" s="186"/>
      <c r="DU61" s="186"/>
      <c r="DV61" s="186"/>
      <c r="DW61" s="186"/>
      <c r="DX61" s="186"/>
      <c r="DY61" s="186"/>
      <c r="DZ61" s="186"/>
      <c r="EA61" s="186"/>
      <c r="EB61" s="186"/>
      <c r="EC61" s="186"/>
      <c r="ED61" s="186"/>
      <c r="EE61" s="186"/>
      <c r="EF61" s="186"/>
      <c r="EG61" s="186"/>
      <c r="EH61" s="186"/>
      <c r="EI61" s="186"/>
      <c r="EJ61" s="186"/>
      <c r="EK61" s="186"/>
      <c r="EL61" s="186"/>
      <c r="EM61" s="186"/>
      <c r="EN61" s="186"/>
      <c r="EO61" s="186"/>
      <c r="EP61" s="186"/>
      <c r="EQ61" s="186"/>
      <c r="ER61" s="186"/>
      <c r="ES61" s="186"/>
      <c r="ET61" s="186"/>
      <c r="EU61" s="186"/>
      <c r="EV61" s="186"/>
      <c r="EW61" s="186"/>
      <c r="EX61" s="186"/>
      <c r="EY61" s="186"/>
      <c r="EZ61" s="186"/>
      <c r="FA61" s="186"/>
      <c r="FB61" s="186"/>
      <c r="FC61" s="186"/>
      <c r="FD61" s="186"/>
      <c r="FE61" s="186"/>
      <c r="FF61" s="186"/>
      <c r="FG61" s="186"/>
      <c r="FH61" s="186"/>
      <c r="FI61" s="186"/>
      <c r="FJ61" s="186"/>
      <c r="FK61" s="186"/>
      <c r="FL61" s="186"/>
      <c r="FM61" s="186"/>
      <c r="FN61" s="186"/>
      <c r="FO61" s="186"/>
      <c r="FP61" s="186"/>
      <c r="FQ61" s="186"/>
      <c r="FR61" s="186"/>
      <c r="FS61" s="186"/>
      <c r="FT61" s="186"/>
      <c r="FU61" s="186"/>
      <c r="FV61" s="186"/>
      <c r="FW61" s="186"/>
      <c r="FX61" s="186"/>
      <c r="FY61" s="186"/>
      <c r="FZ61" s="186"/>
      <c r="GA61" s="186"/>
      <c r="GB61" s="186"/>
      <c r="GC61" s="186"/>
      <c r="GD61" s="186"/>
      <c r="GE61" s="186"/>
      <c r="GF61" s="186"/>
      <c r="GG61" s="186"/>
      <c r="GH61" s="186"/>
      <c r="GI61" s="186"/>
      <c r="GJ61" s="186"/>
      <c r="GK61" s="186"/>
      <c r="GL61" s="186"/>
      <c r="GM61" s="186"/>
      <c r="GN61" s="186"/>
      <c r="GO61" s="186"/>
      <c r="GP61" s="186"/>
      <c r="GQ61" s="186"/>
      <c r="GR61" s="186"/>
      <c r="GS61" s="186"/>
      <c r="GT61" s="186"/>
      <c r="GU61" s="186"/>
      <c r="GV61" s="186"/>
      <c r="GW61" s="186"/>
      <c r="GX61" s="186"/>
      <c r="GY61" s="186"/>
      <c r="GZ61" s="186"/>
      <c r="HA61" s="186"/>
      <c r="HB61" s="186"/>
      <c r="HC61" s="186"/>
      <c r="HD61" s="186"/>
      <c r="HE61" s="186"/>
      <c r="HF61" s="186"/>
      <c r="HG61" s="186"/>
      <c r="HH61" s="186"/>
      <c r="HI61" s="186"/>
      <c r="HJ61" s="186"/>
      <c r="HK61" s="186"/>
      <c r="HL61" s="186"/>
      <c r="HM61" s="186"/>
      <c r="HN61" s="186"/>
      <c r="HO61" s="186"/>
      <c r="HP61" s="186"/>
      <c r="HQ61" s="186"/>
      <c r="HR61" s="186"/>
      <c r="HS61" s="186"/>
      <c r="HT61" s="186"/>
      <c r="HU61" s="186"/>
      <c r="HV61" s="186"/>
      <c r="HW61" s="186"/>
      <c r="HX61" s="186"/>
      <c r="HY61" s="186"/>
      <c r="HZ61" s="186"/>
      <c r="IA61" s="186"/>
      <c r="IB61" s="186"/>
      <c r="IC61" s="186"/>
      <c r="ID61" s="186"/>
      <c r="IE61" s="186"/>
      <c r="IF61" s="186"/>
      <c r="IG61" s="186"/>
      <c r="IH61" s="186"/>
      <c r="II61" s="186"/>
      <c r="IJ61" s="186"/>
      <c r="IK61" s="186"/>
      <c r="IL61" s="186"/>
      <c r="IM61" s="186"/>
      <c r="IN61" s="186"/>
      <c r="IO61" s="186"/>
      <c r="IP61" s="186"/>
      <c r="IQ61" s="186"/>
      <c r="IR61" s="186"/>
      <c r="IS61" s="186"/>
      <c r="IT61" s="186"/>
      <c r="IU61" s="186"/>
      <c r="IV61" s="186"/>
    </row>
    <row r="62" spans="1:256" ht="50.25" customHeight="1" thickBot="1" x14ac:dyDescent="0.25">
      <c r="A62" s="162" t="s">
        <v>980</v>
      </c>
      <c r="B62" s="163" t="s">
        <v>604</v>
      </c>
      <c r="C62" s="163" t="s">
        <v>1039</v>
      </c>
      <c r="D62" s="163">
        <v>26</v>
      </c>
      <c r="E62" s="163" t="s">
        <v>28</v>
      </c>
      <c r="F62" s="164">
        <v>44911</v>
      </c>
      <c r="G62" s="163" t="s">
        <v>24</v>
      </c>
      <c r="H62" s="163">
        <v>40</v>
      </c>
      <c r="I62" s="163" t="s">
        <v>1086</v>
      </c>
      <c r="J62" s="179" t="s">
        <v>1057</v>
      </c>
      <c r="K62" s="163" t="s">
        <v>1046</v>
      </c>
    </row>
    <row r="63" spans="1:256" ht="50.25" customHeight="1" thickBot="1" x14ac:dyDescent="0.25">
      <c r="A63" s="163" t="s">
        <v>132</v>
      </c>
      <c r="B63" s="163" t="s">
        <v>794</v>
      </c>
      <c r="C63" s="163" t="s">
        <v>1039</v>
      </c>
      <c r="D63" s="163">
        <v>37</v>
      </c>
      <c r="E63" s="163" t="s">
        <v>133</v>
      </c>
      <c r="F63" s="164">
        <v>44911</v>
      </c>
      <c r="G63" s="163" t="s">
        <v>15</v>
      </c>
      <c r="H63" s="163">
        <v>35</v>
      </c>
      <c r="I63" s="163" t="s">
        <v>1125</v>
      </c>
      <c r="J63" s="179" t="s">
        <v>1053</v>
      </c>
      <c r="K63" s="163" t="s">
        <v>1046</v>
      </c>
    </row>
    <row r="64" spans="1:256" ht="50.25" customHeight="1" thickBot="1" x14ac:dyDescent="0.25">
      <c r="A64" s="162" t="s">
        <v>997</v>
      </c>
      <c r="B64" s="162" t="s">
        <v>810</v>
      </c>
      <c r="C64" s="162" t="s">
        <v>1039</v>
      </c>
      <c r="D64" s="162" t="s">
        <v>1020</v>
      </c>
      <c r="E64" s="163" t="s">
        <v>46</v>
      </c>
      <c r="F64" s="164">
        <v>44911</v>
      </c>
      <c r="G64" s="163" t="s">
        <v>29</v>
      </c>
      <c r="H64" s="163">
        <v>30</v>
      </c>
      <c r="I64" s="163" t="s">
        <v>1125</v>
      </c>
      <c r="J64" s="179" t="s">
        <v>1059</v>
      </c>
      <c r="K64" s="163" t="s">
        <v>1046</v>
      </c>
    </row>
    <row r="65" spans="1:11" ht="50.25" customHeight="1" thickBot="1" x14ac:dyDescent="0.3">
      <c r="A65" s="168" t="s">
        <v>988</v>
      </c>
      <c r="B65" s="167" t="s">
        <v>636</v>
      </c>
      <c r="C65" s="167" t="s">
        <v>1039</v>
      </c>
      <c r="D65" s="167">
        <v>39</v>
      </c>
      <c r="E65" s="167" t="s">
        <v>38</v>
      </c>
      <c r="F65" s="178">
        <v>44912</v>
      </c>
      <c r="G65" s="167" t="s">
        <v>24</v>
      </c>
      <c r="H65" s="167">
        <v>35</v>
      </c>
      <c r="I65" s="167" t="s">
        <v>1080</v>
      </c>
      <c r="J65" s="180" t="s">
        <v>1053</v>
      </c>
      <c r="K65" s="167" t="s">
        <v>1046</v>
      </c>
    </row>
    <row r="66" spans="1:11" ht="50.25" customHeight="1" thickBot="1" x14ac:dyDescent="0.25">
      <c r="A66" s="162" t="s">
        <v>122</v>
      </c>
      <c r="B66" s="162" t="s">
        <v>812</v>
      </c>
      <c r="C66" s="162" t="s">
        <v>1039</v>
      </c>
      <c r="D66" s="162"/>
      <c r="E66" s="163" t="s">
        <v>46</v>
      </c>
      <c r="F66" s="164">
        <v>44912</v>
      </c>
      <c r="G66" s="163" t="s">
        <v>26</v>
      </c>
      <c r="H66" s="163">
        <v>30</v>
      </c>
      <c r="I66" s="163" t="s">
        <v>1108</v>
      </c>
      <c r="J66" s="179" t="s">
        <v>1054</v>
      </c>
      <c r="K66" s="163" t="s">
        <v>1046</v>
      </c>
    </row>
    <row r="67" spans="1:11" ht="50.25" customHeight="1" thickBot="1" x14ac:dyDescent="0.25">
      <c r="A67" s="163" t="s">
        <v>999</v>
      </c>
      <c r="B67" s="163" t="s">
        <v>778</v>
      </c>
      <c r="C67" s="163" t="s">
        <v>1039</v>
      </c>
      <c r="D67" s="163">
        <v>30</v>
      </c>
      <c r="E67" s="163" t="s">
        <v>147</v>
      </c>
      <c r="F67" s="164">
        <v>44912</v>
      </c>
      <c r="G67" s="163" t="s">
        <v>29</v>
      </c>
      <c r="H67" s="163">
        <v>35</v>
      </c>
      <c r="I67" s="163" t="s">
        <v>1101</v>
      </c>
      <c r="J67" s="179" t="s">
        <v>1059</v>
      </c>
      <c r="K67" s="163" t="s">
        <v>1047</v>
      </c>
    </row>
  </sheetData>
  <sortState ref="A7:K68">
    <sortCondition ref="F7:F68"/>
    <sortCondition ref="G7:G68"/>
  </sortState>
  <mergeCells count="4">
    <mergeCell ref="A1:K1"/>
    <mergeCell ref="A2:K2"/>
    <mergeCell ref="A3:K3"/>
    <mergeCell ref="A4:K4"/>
  </mergeCells>
  <pageMargins left="0.7" right="0.7" top="0.75" bottom="0.75" header="0.51180555555555551" footer="0.51180555555555551"/>
  <pageSetup paperSize="9" scale="37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view="pageBreakPreview" zoomScale="75" zoomScaleNormal="78" zoomScaleSheetLayoutView="75" workbookViewId="0">
      <selection activeCell="A5" sqref="A5:XFD5"/>
    </sheetView>
  </sheetViews>
  <sheetFormatPr defaultColWidth="9" defaultRowHeight="32.25" customHeight="1" x14ac:dyDescent="0.25"/>
  <cols>
    <col min="1" max="1" width="15.140625" style="191" customWidth="1"/>
    <col min="2" max="2" width="49.5703125" style="159" customWidth="1"/>
    <col min="3" max="3" width="6.7109375" style="159" customWidth="1"/>
    <col min="4" max="4" width="6.140625" style="159" customWidth="1"/>
    <col min="5" max="5" width="20" style="191" customWidth="1"/>
    <col min="6" max="6" width="31" style="191" bestFit="1" customWidth="1"/>
    <col min="7" max="7" width="22" style="191" customWidth="1"/>
    <col min="8" max="8" width="10.5703125" style="191" customWidth="1"/>
    <col min="9" max="9" width="31.140625" style="191" customWidth="1"/>
    <col min="10" max="10" width="26.42578125" style="193" customWidth="1"/>
    <col min="11" max="11" width="22.5703125" style="191" customWidth="1"/>
    <col min="12" max="12" width="9" style="191" customWidth="1"/>
    <col min="13" max="16384" width="9" style="191"/>
  </cols>
  <sheetData>
    <row r="1" spans="1:11" ht="32.25" customHeight="1" thickBot="1" x14ac:dyDescent="0.3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32.25" customHeight="1" thickBot="1" x14ac:dyDescent="0.3">
      <c r="A2" s="173" t="s">
        <v>869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32.25" customHeight="1" thickBot="1" x14ac:dyDescent="0.3">
      <c r="A3" s="173" t="s">
        <v>840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32.25" customHeight="1" thickBot="1" x14ac:dyDescent="0.3">
      <c r="A4" s="173" t="s">
        <v>927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s="192" customFormat="1" ht="32.25" customHeight="1" thickBot="1" x14ac:dyDescent="0.3">
      <c r="A5" s="167" t="s">
        <v>4</v>
      </c>
      <c r="B5" s="167" t="s">
        <v>5</v>
      </c>
      <c r="C5" s="167" t="s">
        <v>1036</v>
      </c>
      <c r="D5" s="167" t="s">
        <v>1037</v>
      </c>
      <c r="E5" s="167" t="s">
        <v>6</v>
      </c>
      <c r="F5" s="167" t="s">
        <v>7</v>
      </c>
      <c r="G5" s="168" t="s">
        <v>72</v>
      </c>
      <c r="H5" s="167" t="s">
        <v>9</v>
      </c>
      <c r="I5" s="167" t="s">
        <v>10</v>
      </c>
      <c r="J5" s="167" t="s">
        <v>11</v>
      </c>
      <c r="K5" s="167" t="s">
        <v>12</v>
      </c>
    </row>
    <row r="6" spans="1:11" ht="50.25" customHeight="1" thickBot="1" x14ac:dyDescent="0.25">
      <c r="A6" s="162" t="s">
        <v>76</v>
      </c>
      <c r="B6" s="162" t="s">
        <v>868</v>
      </c>
      <c r="C6" s="162" t="s">
        <v>1040</v>
      </c>
      <c r="D6" s="162">
        <v>2</v>
      </c>
      <c r="E6" s="162" t="s">
        <v>17</v>
      </c>
      <c r="F6" s="164">
        <v>44900</v>
      </c>
      <c r="G6" s="163" t="s">
        <v>24</v>
      </c>
      <c r="H6" s="163"/>
      <c r="I6" s="163" t="s">
        <v>1068</v>
      </c>
      <c r="J6" s="179" t="s">
        <v>1057</v>
      </c>
      <c r="K6" s="163" t="s">
        <v>1045</v>
      </c>
    </row>
    <row r="7" spans="1:11" ht="50.25" customHeight="1" thickBot="1" x14ac:dyDescent="0.25">
      <c r="A7" s="162" t="s">
        <v>908</v>
      </c>
      <c r="B7" s="163" t="s">
        <v>909</v>
      </c>
      <c r="C7" s="163" t="s">
        <v>1040</v>
      </c>
      <c r="D7" s="163">
        <v>45</v>
      </c>
      <c r="E7" s="162" t="s">
        <v>21</v>
      </c>
      <c r="F7" s="164">
        <v>44900</v>
      </c>
      <c r="G7" s="163" t="s">
        <v>24</v>
      </c>
      <c r="H7" s="163"/>
      <c r="I7" s="163" t="s">
        <v>1069</v>
      </c>
      <c r="J7" s="179" t="s">
        <v>1057</v>
      </c>
      <c r="K7" s="163" t="s">
        <v>1045</v>
      </c>
    </row>
    <row r="8" spans="1:11" ht="50.25" customHeight="1" thickBot="1" x14ac:dyDescent="0.25">
      <c r="A8" s="162" t="s">
        <v>73</v>
      </c>
      <c r="B8" s="162" t="s">
        <v>657</v>
      </c>
      <c r="C8" s="162" t="s">
        <v>1040</v>
      </c>
      <c r="D8" s="162">
        <v>1</v>
      </c>
      <c r="E8" s="162" t="s">
        <v>17</v>
      </c>
      <c r="F8" s="164">
        <v>44901</v>
      </c>
      <c r="G8" s="163" t="s">
        <v>24</v>
      </c>
      <c r="H8" s="163"/>
      <c r="I8" s="163" t="s">
        <v>1077</v>
      </c>
      <c r="J8" s="179" t="s">
        <v>1056</v>
      </c>
      <c r="K8" s="163" t="s">
        <v>1045</v>
      </c>
    </row>
    <row r="9" spans="1:11" ht="50.25" customHeight="1" thickBot="1" x14ac:dyDescent="0.25">
      <c r="A9" s="162" t="s">
        <v>900</v>
      </c>
      <c r="B9" s="163" t="s">
        <v>894</v>
      </c>
      <c r="C9" s="163" t="s">
        <v>1040</v>
      </c>
      <c r="D9" s="163">
        <v>17</v>
      </c>
      <c r="E9" s="162" t="s">
        <v>23</v>
      </c>
      <c r="F9" s="164">
        <v>44901</v>
      </c>
      <c r="G9" s="163" t="s">
        <v>15</v>
      </c>
      <c r="H9" s="163"/>
      <c r="I9" s="163" t="s">
        <v>1073</v>
      </c>
      <c r="J9" s="179" t="s">
        <v>1052</v>
      </c>
      <c r="K9" s="163" t="s">
        <v>1045</v>
      </c>
    </row>
    <row r="10" spans="1:11" ht="50.25" customHeight="1" thickBot="1" x14ac:dyDescent="0.25">
      <c r="A10" s="162" t="s">
        <v>74</v>
      </c>
      <c r="B10" s="162" t="s">
        <v>867</v>
      </c>
      <c r="C10" s="162" t="s">
        <v>1040</v>
      </c>
      <c r="D10" s="162">
        <v>3</v>
      </c>
      <c r="E10" s="162" t="s">
        <v>17</v>
      </c>
      <c r="F10" s="164">
        <v>44902</v>
      </c>
      <c r="G10" s="163" t="s">
        <v>24</v>
      </c>
      <c r="H10" s="163"/>
      <c r="I10" s="163" t="s">
        <v>1089</v>
      </c>
      <c r="J10" s="179" t="s">
        <v>1057</v>
      </c>
      <c r="K10" s="163" t="s">
        <v>1045</v>
      </c>
    </row>
    <row r="11" spans="1:11" ht="50.25" customHeight="1" thickBot="1" x14ac:dyDescent="0.25">
      <c r="A11" s="162" t="s">
        <v>79</v>
      </c>
      <c r="B11" s="163" t="s">
        <v>656</v>
      </c>
      <c r="C11" s="163" t="s">
        <v>1040</v>
      </c>
      <c r="D11" s="163">
        <v>12</v>
      </c>
      <c r="E11" s="162" t="s">
        <v>17</v>
      </c>
      <c r="F11" s="164">
        <v>44902</v>
      </c>
      <c r="G11" s="163" t="s">
        <v>15</v>
      </c>
      <c r="H11" s="163"/>
      <c r="I11" s="163" t="s">
        <v>1084</v>
      </c>
      <c r="J11" s="179" t="s">
        <v>1052</v>
      </c>
      <c r="K11" s="163" t="s">
        <v>1045</v>
      </c>
    </row>
    <row r="12" spans="1:11" ht="50.25" customHeight="1" thickBot="1" x14ac:dyDescent="0.25">
      <c r="A12" s="162" t="s">
        <v>664</v>
      </c>
      <c r="B12" s="162" t="s">
        <v>910</v>
      </c>
      <c r="C12" s="162" t="s">
        <v>1040</v>
      </c>
      <c r="D12" s="162"/>
      <c r="E12" s="162" t="s">
        <v>21</v>
      </c>
      <c r="F12" s="164">
        <v>44902</v>
      </c>
      <c r="G12" s="163" t="s">
        <v>29</v>
      </c>
      <c r="H12" s="163"/>
      <c r="I12" s="163"/>
      <c r="J12" s="179" t="s">
        <v>1056</v>
      </c>
      <c r="K12" s="163" t="s">
        <v>1046</v>
      </c>
    </row>
    <row r="13" spans="1:11" ht="50.25" customHeight="1" thickBot="1" x14ac:dyDescent="0.25">
      <c r="A13" s="162" t="s">
        <v>78</v>
      </c>
      <c r="B13" s="162" t="s">
        <v>658</v>
      </c>
      <c r="C13" s="162" t="s">
        <v>1040</v>
      </c>
      <c r="D13" s="162">
        <v>4</v>
      </c>
      <c r="E13" s="162" t="s">
        <v>17</v>
      </c>
      <c r="F13" s="164">
        <v>44903</v>
      </c>
      <c r="G13" s="163" t="s">
        <v>24</v>
      </c>
      <c r="H13" s="163"/>
      <c r="I13" s="163" t="s">
        <v>1090</v>
      </c>
      <c r="J13" s="179" t="s">
        <v>1056</v>
      </c>
      <c r="K13" s="163" t="s">
        <v>1045</v>
      </c>
    </row>
    <row r="14" spans="1:11" ht="50.25" customHeight="1" thickBot="1" x14ac:dyDescent="0.25">
      <c r="A14" s="162" t="s">
        <v>902</v>
      </c>
      <c r="B14" s="163" t="s">
        <v>873</v>
      </c>
      <c r="C14" s="163" t="s">
        <v>1040</v>
      </c>
      <c r="D14" s="163">
        <v>14</v>
      </c>
      <c r="E14" s="162" t="s">
        <v>23</v>
      </c>
      <c r="F14" s="164">
        <v>44903</v>
      </c>
      <c r="G14" s="163" t="s">
        <v>24</v>
      </c>
      <c r="H14" s="163"/>
      <c r="I14" s="163" t="s">
        <v>931</v>
      </c>
      <c r="J14" s="179" t="s">
        <v>1057</v>
      </c>
      <c r="K14" s="163" t="s">
        <v>1046</v>
      </c>
    </row>
    <row r="15" spans="1:11" ht="50.25" customHeight="1" thickBot="1" x14ac:dyDescent="0.25">
      <c r="A15" s="162" t="s">
        <v>113</v>
      </c>
      <c r="B15" s="162" t="s">
        <v>907</v>
      </c>
      <c r="C15" s="162" t="s">
        <v>1040</v>
      </c>
      <c r="D15" s="162">
        <v>6</v>
      </c>
      <c r="E15" s="162" t="s">
        <v>17</v>
      </c>
      <c r="F15" s="164">
        <v>44904</v>
      </c>
      <c r="G15" s="163" t="s">
        <v>24</v>
      </c>
      <c r="H15" s="163"/>
      <c r="I15" s="163" t="s">
        <v>929</v>
      </c>
      <c r="J15" s="179" t="s">
        <v>1056</v>
      </c>
      <c r="K15" s="163" t="s">
        <v>1045</v>
      </c>
    </row>
    <row r="16" spans="1:11" ht="50.25" customHeight="1" thickBot="1" x14ac:dyDescent="0.25">
      <c r="A16" s="162" t="s">
        <v>903</v>
      </c>
      <c r="B16" s="162" t="s">
        <v>904</v>
      </c>
      <c r="C16" s="162" t="s">
        <v>1040</v>
      </c>
      <c r="D16" s="162" t="s">
        <v>1008</v>
      </c>
      <c r="E16" s="162" t="s">
        <v>23</v>
      </c>
      <c r="F16" s="164">
        <v>44904</v>
      </c>
      <c r="G16" s="163" t="s">
        <v>29</v>
      </c>
      <c r="H16" s="163"/>
      <c r="I16" s="163" t="s">
        <v>1074</v>
      </c>
      <c r="J16" s="179" t="s">
        <v>1057</v>
      </c>
      <c r="K16" s="163" t="s">
        <v>1046</v>
      </c>
    </row>
    <row r="17" spans="1:11" ht="50.25" customHeight="1" thickBot="1" x14ac:dyDescent="0.25">
      <c r="A17" s="162" t="s">
        <v>660</v>
      </c>
      <c r="B17" s="163" t="s">
        <v>653</v>
      </c>
      <c r="C17" s="163" t="s">
        <v>1040</v>
      </c>
      <c r="D17" s="163">
        <v>16</v>
      </c>
      <c r="E17" s="162" t="s">
        <v>21</v>
      </c>
      <c r="F17" s="164">
        <v>44905</v>
      </c>
      <c r="G17" s="163" t="s">
        <v>24</v>
      </c>
      <c r="H17" s="163"/>
      <c r="I17" s="163" t="s">
        <v>1112</v>
      </c>
      <c r="J17" s="179" t="s">
        <v>1056</v>
      </c>
      <c r="K17" s="163" t="s">
        <v>1046</v>
      </c>
    </row>
    <row r="18" spans="1:11" ht="50.25" customHeight="1" thickBot="1" x14ac:dyDescent="0.25">
      <c r="A18" s="162" t="s">
        <v>662</v>
      </c>
      <c r="B18" s="163" t="s">
        <v>654</v>
      </c>
      <c r="C18" s="163" t="s">
        <v>1040</v>
      </c>
      <c r="D18" s="163">
        <v>15</v>
      </c>
      <c r="E18" s="162" t="s">
        <v>21</v>
      </c>
      <c r="F18" s="164">
        <v>44908</v>
      </c>
      <c r="G18" s="163" t="s">
        <v>26</v>
      </c>
      <c r="H18" s="163"/>
      <c r="I18" s="163" t="s">
        <v>1116</v>
      </c>
      <c r="J18" s="179" t="s">
        <v>1055</v>
      </c>
      <c r="K18" s="163" t="s">
        <v>1046</v>
      </c>
    </row>
    <row r="19" spans="1:11" ht="50.25" customHeight="1" thickBot="1" x14ac:dyDescent="0.25">
      <c r="A19" s="162" t="s">
        <v>901</v>
      </c>
      <c r="B19" s="163" t="s">
        <v>872</v>
      </c>
      <c r="C19" s="163" t="s">
        <v>1040</v>
      </c>
      <c r="D19" s="163">
        <v>28</v>
      </c>
      <c r="E19" s="162" t="s">
        <v>23</v>
      </c>
      <c r="F19" s="164">
        <v>44908</v>
      </c>
      <c r="G19" s="163" t="s">
        <v>15</v>
      </c>
      <c r="H19" s="163"/>
      <c r="I19" s="163" t="s">
        <v>1115</v>
      </c>
      <c r="J19" s="179" t="s">
        <v>1058</v>
      </c>
      <c r="K19" s="163" t="s">
        <v>1047</v>
      </c>
    </row>
    <row r="20" spans="1:11" ht="50.25" customHeight="1" thickBot="1" x14ac:dyDescent="0.25">
      <c r="A20" s="162" t="s">
        <v>663</v>
      </c>
      <c r="B20" s="162" t="s">
        <v>655</v>
      </c>
      <c r="C20" s="162" t="s">
        <v>1040</v>
      </c>
      <c r="D20" s="162"/>
      <c r="E20" s="162" t="s">
        <v>21</v>
      </c>
      <c r="F20" s="164">
        <v>44908</v>
      </c>
      <c r="G20" s="163" t="s">
        <v>925</v>
      </c>
      <c r="H20" s="163"/>
      <c r="I20" s="163" t="s">
        <v>1081</v>
      </c>
      <c r="J20" s="179" t="s">
        <v>1057</v>
      </c>
      <c r="K20" s="163" t="s">
        <v>1046</v>
      </c>
    </row>
    <row r="21" spans="1:11" ht="50.25" customHeight="1" thickBot="1" x14ac:dyDescent="0.25">
      <c r="A21" s="162" t="s">
        <v>898</v>
      </c>
      <c r="B21" s="162" t="s">
        <v>899</v>
      </c>
      <c r="C21" s="162" t="s">
        <v>1040</v>
      </c>
      <c r="D21" s="162"/>
      <c r="E21" s="162" t="s">
        <v>23</v>
      </c>
      <c r="F21" s="164">
        <v>44908</v>
      </c>
      <c r="G21" s="163" t="s">
        <v>925</v>
      </c>
      <c r="H21" s="163"/>
      <c r="I21" s="163" t="s">
        <v>1080</v>
      </c>
      <c r="J21" s="179" t="s">
        <v>1057</v>
      </c>
      <c r="K21" s="163" t="s">
        <v>1046</v>
      </c>
    </row>
    <row r="22" spans="1:11" ht="50.25" customHeight="1" thickBot="1" x14ac:dyDescent="0.25">
      <c r="A22" s="162" t="s">
        <v>897</v>
      </c>
      <c r="B22" s="163" t="s">
        <v>767</v>
      </c>
      <c r="C22" s="163" t="s">
        <v>1040</v>
      </c>
      <c r="D22" s="163">
        <v>20</v>
      </c>
      <c r="E22" s="162" t="s">
        <v>23</v>
      </c>
      <c r="F22" s="164">
        <v>44909</v>
      </c>
      <c r="G22" s="163" t="s">
        <v>24</v>
      </c>
      <c r="H22" s="163"/>
      <c r="I22" s="163" t="s">
        <v>1080</v>
      </c>
      <c r="J22" s="179" t="s">
        <v>1056</v>
      </c>
      <c r="K22" s="163" t="s">
        <v>1046</v>
      </c>
    </row>
    <row r="23" spans="1:11" ht="50.25" customHeight="1" thickBot="1" x14ac:dyDescent="0.25">
      <c r="A23" s="162" t="s">
        <v>905</v>
      </c>
      <c r="B23" s="163" t="s">
        <v>906</v>
      </c>
      <c r="C23" s="163" t="s">
        <v>1040</v>
      </c>
      <c r="D23" s="163">
        <v>30</v>
      </c>
      <c r="E23" s="162" t="s">
        <v>21</v>
      </c>
      <c r="F23" s="164">
        <v>44912</v>
      </c>
      <c r="G23" s="163" t="s">
        <v>29</v>
      </c>
      <c r="H23" s="163"/>
      <c r="I23" s="163" t="s">
        <v>1101</v>
      </c>
      <c r="J23" s="179" t="s">
        <v>1053</v>
      </c>
      <c r="K23" s="163" t="s">
        <v>1046</v>
      </c>
    </row>
    <row r="24" spans="1:11" ht="32.25" customHeight="1" x14ac:dyDescent="0.25">
      <c r="J24" s="181"/>
    </row>
    <row r="41" spans="2:10" ht="32.25" customHeight="1" x14ac:dyDescent="0.25">
      <c r="B41" s="191"/>
      <c r="C41" s="191"/>
      <c r="D41" s="191"/>
    </row>
    <row r="48" spans="2:10" ht="32.25" customHeight="1" x14ac:dyDescent="0.25">
      <c r="J48" s="193" t="s">
        <v>928</v>
      </c>
    </row>
    <row r="54" spans="11:11" ht="32.25" customHeight="1" x14ac:dyDescent="0.25">
      <c r="K54" s="191" t="s">
        <v>18</v>
      </c>
    </row>
  </sheetData>
  <sortState ref="A7:K24">
    <sortCondition ref="F7:F24"/>
    <sortCondition ref="G7:G24"/>
  </sortState>
  <mergeCells count="4">
    <mergeCell ref="A1:K1"/>
    <mergeCell ref="A2:K2"/>
    <mergeCell ref="A3:K3"/>
    <mergeCell ref="A4:K4"/>
  </mergeCells>
  <pageMargins left="0.7" right="0.7" top="0.75" bottom="0.75" header="0.51180555555555551" footer="0.51180555555555551"/>
  <pageSetup scale="37" orientation="portrait" horizontalDpi="300" verticalDpi="300" r:id="rId1"/>
  <headerFooter alignWithMargins="0"/>
  <rowBreaks count="1" manualBreakCount="1">
    <brk id="28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topLeftCell="A4" zoomScale="75" zoomScaleNormal="80" zoomScaleSheetLayoutView="75" workbookViewId="0">
      <selection activeCell="A5" sqref="A5:XFD5"/>
    </sheetView>
  </sheetViews>
  <sheetFormatPr defaultColWidth="8.7109375" defaultRowHeight="15.75" x14ac:dyDescent="0.25"/>
  <cols>
    <col min="1" max="1" width="16.7109375" style="194" customWidth="1"/>
    <col min="2" max="2" width="43.7109375" style="170" customWidth="1"/>
    <col min="3" max="3" width="5.5703125" style="170" customWidth="1"/>
    <col min="4" max="4" width="5.7109375" style="170" customWidth="1"/>
    <col min="5" max="5" width="18.5703125" style="194" customWidth="1"/>
    <col min="6" max="6" width="32.42578125" style="194" customWidth="1"/>
    <col min="7" max="7" width="24.5703125" style="191" customWidth="1"/>
    <col min="8" max="8" width="16.85546875" style="194" customWidth="1"/>
    <col min="9" max="9" width="30" style="194" customWidth="1"/>
    <col min="10" max="10" width="25.140625" style="186" customWidth="1"/>
    <col min="11" max="11" width="21" style="194" customWidth="1"/>
    <col min="12" max="16384" width="8.7109375" style="194"/>
  </cols>
  <sheetData>
    <row r="1" spans="1:11" ht="24.75" customHeight="1" thickBot="1" x14ac:dyDescent="0.3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4.75" customHeight="1" thickBot="1" x14ac:dyDescent="0.3">
      <c r="A2" s="173" t="s">
        <v>869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24.75" customHeight="1" thickBot="1" x14ac:dyDescent="0.3">
      <c r="A3" s="173" t="s">
        <v>932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24.75" customHeight="1" thickBot="1" x14ac:dyDescent="0.3">
      <c r="A4" s="173" t="s">
        <v>914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29.25" customHeight="1" thickBot="1" x14ac:dyDescent="0.3">
      <c r="A5" s="167" t="s">
        <v>4</v>
      </c>
      <c r="B5" s="167" t="s">
        <v>5</v>
      </c>
      <c r="C5" s="167" t="s">
        <v>1036</v>
      </c>
      <c r="D5" s="167" t="s">
        <v>1037</v>
      </c>
      <c r="E5" s="167" t="s">
        <v>6</v>
      </c>
      <c r="F5" s="167" t="s">
        <v>7</v>
      </c>
      <c r="G5" s="168" t="s">
        <v>8</v>
      </c>
      <c r="H5" s="168" t="s">
        <v>9</v>
      </c>
      <c r="I5" s="168" t="s">
        <v>10</v>
      </c>
      <c r="J5" s="168" t="s">
        <v>11</v>
      </c>
      <c r="K5" s="167" t="s">
        <v>12</v>
      </c>
    </row>
    <row r="6" spans="1:11" ht="49.5" customHeight="1" thickBot="1" x14ac:dyDescent="0.25">
      <c r="A6" s="162" t="s">
        <v>982</v>
      </c>
      <c r="B6" s="162" t="s">
        <v>571</v>
      </c>
      <c r="C6" s="162" t="s">
        <v>1041</v>
      </c>
      <c r="D6" s="162">
        <v>2</v>
      </c>
      <c r="E6" s="163" t="s">
        <v>17</v>
      </c>
      <c r="F6" s="164">
        <v>44900</v>
      </c>
      <c r="G6" s="163" t="s">
        <v>24</v>
      </c>
      <c r="H6" s="163">
        <v>190</v>
      </c>
      <c r="I6" s="163"/>
      <c r="J6" s="179" t="s">
        <v>1058</v>
      </c>
      <c r="K6" s="163" t="s">
        <v>1048</v>
      </c>
    </row>
    <row r="7" spans="1:11" ht="49.5" customHeight="1" thickBot="1" x14ac:dyDescent="0.25">
      <c r="A7" s="162" t="s">
        <v>994</v>
      </c>
      <c r="B7" s="163" t="s">
        <v>782</v>
      </c>
      <c r="C7" s="163" t="s">
        <v>1041</v>
      </c>
      <c r="D7" s="163">
        <v>45</v>
      </c>
      <c r="E7" s="163" t="s">
        <v>33</v>
      </c>
      <c r="F7" s="164">
        <v>44900</v>
      </c>
      <c r="G7" s="163" t="s">
        <v>24</v>
      </c>
      <c r="H7" s="163">
        <v>15</v>
      </c>
      <c r="I7" s="163"/>
      <c r="J7" s="179" t="s">
        <v>1058</v>
      </c>
      <c r="K7" s="163" t="s">
        <v>1048</v>
      </c>
    </row>
    <row r="8" spans="1:11" ht="49.5" customHeight="1" thickBot="1" x14ac:dyDescent="0.25">
      <c r="A8" s="162" t="s">
        <v>93</v>
      </c>
      <c r="B8" s="162" t="s">
        <v>761</v>
      </c>
      <c r="C8" s="162" t="s">
        <v>1041</v>
      </c>
      <c r="D8" s="162" t="s">
        <v>1004</v>
      </c>
      <c r="E8" s="163" t="s">
        <v>21</v>
      </c>
      <c r="F8" s="164">
        <v>44900</v>
      </c>
      <c r="G8" s="163" t="s">
        <v>24</v>
      </c>
      <c r="H8" s="163">
        <v>30</v>
      </c>
      <c r="I8" s="163"/>
      <c r="J8" s="179" t="s">
        <v>1058</v>
      </c>
      <c r="K8" s="163" t="s">
        <v>1048</v>
      </c>
    </row>
    <row r="9" spans="1:11" ht="49.5" customHeight="1" thickBot="1" x14ac:dyDescent="0.25">
      <c r="A9" s="162" t="s">
        <v>975</v>
      </c>
      <c r="B9" s="163" t="s">
        <v>608</v>
      </c>
      <c r="C9" s="163" t="s">
        <v>1041</v>
      </c>
      <c r="D9" s="163">
        <v>25</v>
      </c>
      <c r="E9" s="163" t="s">
        <v>14</v>
      </c>
      <c r="F9" s="164">
        <v>44900</v>
      </c>
      <c r="G9" s="163" t="s">
        <v>26</v>
      </c>
      <c r="H9" s="163">
        <v>135</v>
      </c>
      <c r="I9" s="163"/>
      <c r="J9" s="179" t="s">
        <v>1060</v>
      </c>
      <c r="K9" s="163" t="s">
        <v>1048</v>
      </c>
    </row>
    <row r="10" spans="1:11" ht="49.5" customHeight="1" thickBot="1" x14ac:dyDescent="0.25">
      <c r="A10" s="162" t="s">
        <v>130</v>
      </c>
      <c r="B10" s="162" t="s">
        <v>806</v>
      </c>
      <c r="C10" s="162" t="s">
        <v>1041</v>
      </c>
      <c r="D10" s="162">
        <v>65</v>
      </c>
      <c r="E10" s="163" t="s">
        <v>33</v>
      </c>
      <c r="F10" s="164">
        <v>44900</v>
      </c>
      <c r="G10" s="163" t="s">
        <v>26</v>
      </c>
      <c r="H10" s="163">
        <v>45</v>
      </c>
      <c r="I10" s="163" t="s">
        <v>1066</v>
      </c>
      <c r="J10" s="179" t="s">
        <v>1060</v>
      </c>
      <c r="K10" s="163" t="s">
        <v>1048</v>
      </c>
    </row>
    <row r="11" spans="1:11" ht="49.5" customHeight="1" thickBot="1" x14ac:dyDescent="0.3">
      <c r="A11" s="162" t="s">
        <v>960</v>
      </c>
      <c r="B11" s="162" t="s">
        <v>766</v>
      </c>
      <c r="C11" s="162" t="s">
        <v>1041</v>
      </c>
      <c r="D11" s="162" t="s">
        <v>1005</v>
      </c>
      <c r="E11" s="163" t="s">
        <v>21</v>
      </c>
      <c r="F11" s="164">
        <v>44900</v>
      </c>
      <c r="G11" s="163" t="s">
        <v>15</v>
      </c>
      <c r="H11" s="163">
        <v>30</v>
      </c>
      <c r="I11" s="172" t="s">
        <v>1064</v>
      </c>
      <c r="J11" s="179" t="s">
        <v>1051</v>
      </c>
      <c r="K11" s="163" t="s">
        <v>1048</v>
      </c>
    </row>
    <row r="12" spans="1:11" ht="49.5" customHeight="1" thickBot="1" x14ac:dyDescent="0.3">
      <c r="A12" s="162" t="s">
        <v>144</v>
      </c>
      <c r="B12" s="162" t="s">
        <v>795</v>
      </c>
      <c r="C12" s="162" t="s">
        <v>1041</v>
      </c>
      <c r="D12" s="162" t="s">
        <v>1006</v>
      </c>
      <c r="E12" s="163" t="s">
        <v>23</v>
      </c>
      <c r="F12" s="164">
        <v>44900</v>
      </c>
      <c r="G12" s="163" t="s">
        <v>15</v>
      </c>
      <c r="H12" s="163">
        <v>190</v>
      </c>
      <c r="I12" s="172" t="s">
        <v>1064</v>
      </c>
      <c r="J12" s="179" t="s">
        <v>1051</v>
      </c>
      <c r="K12" s="163" t="s">
        <v>1048</v>
      </c>
    </row>
    <row r="13" spans="1:11" ht="49.5" customHeight="1" thickBot="1" x14ac:dyDescent="0.3">
      <c r="A13" s="162" t="s">
        <v>974</v>
      </c>
      <c r="B13" s="162" t="s">
        <v>799</v>
      </c>
      <c r="C13" s="162" t="s">
        <v>1041</v>
      </c>
      <c r="D13" s="162" t="s">
        <v>1011</v>
      </c>
      <c r="E13" s="163" t="s">
        <v>14</v>
      </c>
      <c r="F13" s="164">
        <v>44900</v>
      </c>
      <c r="G13" s="163" t="s">
        <v>15</v>
      </c>
      <c r="H13" s="163">
        <v>30</v>
      </c>
      <c r="I13" s="172" t="s">
        <v>1064</v>
      </c>
      <c r="J13" s="179" t="s">
        <v>1051</v>
      </c>
      <c r="K13" s="163" t="s">
        <v>1048</v>
      </c>
    </row>
    <row r="14" spans="1:11" ht="49.5" customHeight="1" thickBot="1" x14ac:dyDescent="0.3">
      <c r="A14" s="168" t="s">
        <v>1002</v>
      </c>
      <c r="B14" s="168" t="s">
        <v>783</v>
      </c>
      <c r="C14" s="168" t="s">
        <v>1041</v>
      </c>
      <c r="D14" s="168" t="s">
        <v>1003</v>
      </c>
      <c r="E14" s="167" t="s">
        <v>17</v>
      </c>
      <c r="F14" s="178">
        <v>44900</v>
      </c>
      <c r="G14" s="167" t="s">
        <v>15</v>
      </c>
      <c r="H14" s="167">
        <v>190</v>
      </c>
      <c r="I14" s="167"/>
      <c r="J14" s="180" t="s">
        <v>1058</v>
      </c>
      <c r="K14" s="167" t="s">
        <v>1048</v>
      </c>
    </row>
    <row r="15" spans="1:11" ht="49.5" customHeight="1" thickBot="1" x14ac:dyDescent="0.25">
      <c r="A15" s="162" t="s">
        <v>989</v>
      </c>
      <c r="B15" s="163" t="s">
        <v>815</v>
      </c>
      <c r="C15" s="163" t="s">
        <v>1041</v>
      </c>
      <c r="D15" s="163">
        <v>38</v>
      </c>
      <c r="E15" s="163" t="s">
        <v>38</v>
      </c>
      <c r="F15" s="164">
        <v>44900</v>
      </c>
      <c r="G15" s="163" t="s">
        <v>29</v>
      </c>
      <c r="H15" s="163">
        <v>20</v>
      </c>
      <c r="I15" s="162" t="s">
        <v>1062</v>
      </c>
      <c r="J15" s="179" t="s">
        <v>1060</v>
      </c>
      <c r="K15" s="163" t="s">
        <v>1048</v>
      </c>
    </row>
    <row r="16" spans="1:11" ht="49.5" customHeight="1" thickBot="1" x14ac:dyDescent="0.25">
      <c r="A16" s="162" t="s">
        <v>955</v>
      </c>
      <c r="B16" s="162" t="s">
        <v>567</v>
      </c>
      <c r="C16" s="162" t="s">
        <v>1041</v>
      </c>
      <c r="D16" s="162">
        <v>1</v>
      </c>
      <c r="E16" s="163" t="s">
        <v>17</v>
      </c>
      <c r="F16" s="164">
        <v>44901</v>
      </c>
      <c r="G16" s="163" t="s">
        <v>24</v>
      </c>
      <c r="H16" s="163">
        <v>190</v>
      </c>
      <c r="I16" s="163"/>
      <c r="J16" s="179" t="s">
        <v>1060</v>
      </c>
      <c r="K16" s="163" t="s">
        <v>1048</v>
      </c>
    </row>
    <row r="17" spans="1:11" ht="49.5" customHeight="1" thickBot="1" x14ac:dyDescent="0.25">
      <c r="A17" s="162" t="s">
        <v>984</v>
      </c>
      <c r="B17" s="163" t="s">
        <v>775</v>
      </c>
      <c r="C17" s="163" t="s">
        <v>1041</v>
      </c>
      <c r="D17" s="163">
        <v>35</v>
      </c>
      <c r="E17" s="163" t="s">
        <v>38</v>
      </c>
      <c r="F17" s="164">
        <v>44901</v>
      </c>
      <c r="G17" s="163" t="s">
        <v>24</v>
      </c>
      <c r="H17" s="163">
        <v>20</v>
      </c>
      <c r="I17" s="163" t="s">
        <v>1079</v>
      </c>
      <c r="J17" s="179" t="s">
        <v>1060</v>
      </c>
      <c r="K17" s="163" t="s">
        <v>1048</v>
      </c>
    </row>
    <row r="18" spans="1:11" ht="49.5" customHeight="1" thickBot="1" x14ac:dyDescent="0.3">
      <c r="A18" s="163" t="s">
        <v>978</v>
      </c>
      <c r="B18" s="163" t="s">
        <v>736</v>
      </c>
      <c r="C18" s="163" t="s">
        <v>1041</v>
      </c>
      <c r="D18" s="163">
        <v>27</v>
      </c>
      <c r="E18" s="163" t="s">
        <v>28</v>
      </c>
      <c r="F18" s="164">
        <v>44901</v>
      </c>
      <c r="G18" s="163" t="s">
        <v>26</v>
      </c>
      <c r="H18" s="163">
        <v>20</v>
      </c>
      <c r="I18" s="163" t="s">
        <v>1076</v>
      </c>
      <c r="J18" s="162" t="s">
        <v>1061</v>
      </c>
      <c r="K18" s="163" t="s">
        <v>1048</v>
      </c>
    </row>
    <row r="19" spans="1:11" ht="49.5" customHeight="1" thickBot="1" x14ac:dyDescent="0.25">
      <c r="A19" s="162" t="s">
        <v>967</v>
      </c>
      <c r="B19" s="163" t="s">
        <v>797</v>
      </c>
      <c r="C19" s="163" t="s">
        <v>1041</v>
      </c>
      <c r="D19" s="163">
        <v>17</v>
      </c>
      <c r="E19" s="163" t="s">
        <v>23</v>
      </c>
      <c r="F19" s="164">
        <v>44901</v>
      </c>
      <c r="G19" s="163" t="s">
        <v>15</v>
      </c>
      <c r="H19" s="163">
        <v>190</v>
      </c>
      <c r="I19" s="163" t="s">
        <v>1074</v>
      </c>
      <c r="J19" s="179" t="s">
        <v>1051</v>
      </c>
      <c r="K19" s="163" t="s">
        <v>1048</v>
      </c>
    </row>
    <row r="20" spans="1:11" ht="49.5" customHeight="1" thickBot="1" x14ac:dyDescent="0.25">
      <c r="A20" s="162" t="s">
        <v>987</v>
      </c>
      <c r="B20" s="162" t="s">
        <v>760</v>
      </c>
      <c r="C20" s="162" t="s">
        <v>1041</v>
      </c>
      <c r="D20" s="162">
        <v>49</v>
      </c>
      <c r="E20" s="163" t="s">
        <v>38</v>
      </c>
      <c r="F20" s="164">
        <v>44901</v>
      </c>
      <c r="G20" s="163" t="s">
        <v>15</v>
      </c>
      <c r="H20" s="163">
        <v>45</v>
      </c>
      <c r="I20" s="163" t="s">
        <v>1074</v>
      </c>
      <c r="J20" s="179" t="s">
        <v>1051</v>
      </c>
      <c r="K20" s="163" t="s">
        <v>1048</v>
      </c>
    </row>
    <row r="21" spans="1:11" ht="49.5" customHeight="1" thickBot="1" x14ac:dyDescent="0.25">
      <c r="A21" s="162" t="s">
        <v>1001</v>
      </c>
      <c r="B21" s="162" t="s">
        <v>780</v>
      </c>
      <c r="C21" s="162" t="s">
        <v>1041</v>
      </c>
      <c r="D21" s="162">
        <v>51</v>
      </c>
      <c r="E21" s="163" t="s">
        <v>28</v>
      </c>
      <c r="F21" s="164">
        <v>44901</v>
      </c>
      <c r="G21" s="163" t="s">
        <v>15</v>
      </c>
      <c r="H21" s="163">
        <v>20</v>
      </c>
      <c r="I21" s="163" t="s">
        <v>1075</v>
      </c>
      <c r="J21" s="179" t="s">
        <v>1051</v>
      </c>
      <c r="K21" s="163" t="s">
        <v>1048</v>
      </c>
    </row>
    <row r="22" spans="1:11" ht="49.5" customHeight="1" thickBot="1" x14ac:dyDescent="0.25">
      <c r="A22" s="162" t="s">
        <v>963</v>
      </c>
      <c r="B22" s="163" t="s">
        <v>765</v>
      </c>
      <c r="C22" s="163" t="s">
        <v>1041</v>
      </c>
      <c r="D22" s="163">
        <v>13</v>
      </c>
      <c r="E22" s="163" t="s">
        <v>21</v>
      </c>
      <c r="F22" s="164">
        <v>44901</v>
      </c>
      <c r="G22" s="163" t="s">
        <v>29</v>
      </c>
      <c r="H22" s="163">
        <v>30</v>
      </c>
      <c r="I22" s="163"/>
      <c r="J22" s="179" t="s">
        <v>1060</v>
      </c>
      <c r="K22" s="163" t="s">
        <v>1048</v>
      </c>
    </row>
    <row r="23" spans="1:11" ht="49.5" customHeight="1" thickBot="1" x14ac:dyDescent="0.25">
      <c r="A23" s="162" t="s">
        <v>957</v>
      </c>
      <c r="B23" s="163" t="s">
        <v>787</v>
      </c>
      <c r="C23" s="162" t="s">
        <v>1041</v>
      </c>
      <c r="D23" s="163">
        <v>3</v>
      </c>
      <c r="E23" s="163" t="s">
        <v>17</v>
      </c>
      <c r="F23" s="164">
        <v>44902</v>
      </c>
      <c r="G23" s="163" t="s">
        <v>24</v>
      </c>
      <c r="H23" s="163">
        <v>190</v>
      </c>
      <c r="I23" s="163"/>
      <c r="J23" s="179" t="s">
        <v>1060</v>
      </c>
      <c r="K23" s="163" t="s">
        <v>1048</v>
      </c>
    </row>
    <row r="24" spans="1:11" ht="49.5" customHeight="1" thickBot="1" x14ac:dyDescent="0.25">
      <c r="A24" s="162" t="s">
        <v>981</v>
      </c>
      <c r="B24" s="162" t="s">
        <v>802</v>
      </c>
      <c r="C24" s="162" t="s">
        <v>1041</v>
      </c>
      <c r="D24" s="162">
        <v>48</v>
      </c>
      <c r="E24" s="163" t="s">
        <v>28</v>
      </c>
      <c r="F24" s="164">
        <v>44902</v>
      </c>
      <c r="G24" s="163" t="s">
        <v>24</v>
      </c>
      <c r="H24" s="163">
        <v>135</v>
      </c>
      <c r="I24" s="163"/>
      <c r="J24" s="179" t="s">
        <v>1060</v>
      </c>
      <c r="K24" s="163" t="s">
        <v>1048</v>
      </c>
    </row>
    <row r="25" spans="1:11" ht="49.5" customHeight="1" thickBot="1" x14ac:dyDescent="0.25">
      <c r="A25" s="163" t="s">
        <v>917</v>
      </c>
      <c r="B25" s="163" t="s">
        <v>229</v>
      </c>
      <c r="C25" s="162" t="s">
        <v>1041</v>
      </c>
      <c r="D25" s="163">
        <v>52</v>
      </c>
      <c r="E25" s="163" t="s">
        <v>23</v>
      </c>
      <c r="F25" s="164">
        <v>44902</v>
      </c>
      <c r="G25" s="163" t="s">
        <v>26</v>
      </c>
      <c r="H25" s="163">
        <v>190</v>
      </c>
      <c r="I25" s="163" t="s">
        <v>1086</v>
      </c>
      <c r="J25" s="179" t="s">
        <v>1060</v>
      </c>
      <c r="K25" s="163" t="s">
        <v>1048</v>
      </c>
    </row>
    <row r="26" spans="1:11" ht="49.5" customHeight="1" thickBot="1" x14ac:dyDescent="0.25">
      <c r="A26" s="162" t="s">
        <v>962</v>
      </c>
      <c r="B26" s="163" t="s">
        <v>656</v>
      </c>
      <c r="C26" s="163" t="s">
        <v>1041</v>
      </c>
      <c r="D26" s="163">
        <v>12</v>
      </c>
      <c r="E26" s="163" t="s">
        <v>21</v>
      </c>
      <c r="F26" s="164">
        <v>44902</v>
      </c>
      <c r="G26" s="163" t="s">
        <v>15</v>
      </c>
      <c r="H26" s="163">
        <v>30</v>
      </c>
      <c r="I26" s="163"/>
      <c r="J26" s="179" t="s">
        <v>1051</v>
      </c>
      <c r="K26" s="163" t="s">
        <v>1048</v>
      </c>
    </row>
    <row r="27" spans="1:11" ht="49.5" customHeight="1" thickBot="1" x14ac:dyDescent="0.25">
      <c r="A27" s="162" t="s">
        <v>992</v>
      </c>
      <c r="B27" s="163" t="s">
        <v>614</v>
      </c>
      <c r="C27" s="163" t="s">
        <v>1041</v>
      </c>
      <c r="D27" s="163">
        <v>29</v>
      </c>
      <c r="E27" s="163" t="s">
        <v>33</v>
      </c>
      <c r="F27" s="164">
        <v>44902</v>
      </c>
      <c r="G27" s="163" t="s">
        <v>15</v>
      </c>
      <c r="H27" s="163">
        <v>45</v>
      </c>
      <c r="I27" s="163" t="s">
        <v>1067</v>
      </c>
      <c r="J27" s="179" t="s">
        <v>1051</v>
      </c>
      <c r="K27" s="163" t="s">
        <v>1048</v>
      </c>
    </row>
    <row r="28" spans="1:11" ht="49.5" customHeight="1" thickBot="1" x14ac:dyDescent="0.3">
      <c r="A28" s="162" t="s">
        <v>998</v>
      </c>
      <c r="B28" s="162" t="s">
        <v>813</v>
      </c>
      <c r="C28" s="162" t="s">
        <v>1041</v>
      </c>
      <c r="D28" s="162">
        <v>50</v>
      </c>
      <c r="E28" s="163" t="s">
        <v>46</v>
      </c>
      <c r="F28" s="164">
        <v>44902</v>
      </c>
      <c r="G28" s="163" t="s">
        <v>1049</v>
      </c>
      <c r="H28" s="163">
        <v>15</v>
      </c>
      <c r="I28" s="163"/>
      <c r="J28" s="162" t="s">
        <v>1061</v>
      </c>
      <c r="K28" s="163" t="s">
        <v>1048</v>
      </c>
    </row>
    <row r="29" spans="1:11" ht="49.5" customHeight="1" thickBot="1" x14ac:dyDescent="0.25">
      <c r="A29" s="162" t="s">
        <v>126</v>
      </c>
      <c r="B29" s="162" t="s">
        <v>773</v>
      </c>
      <c r="C29" s="162" t="s">
        <v>1041</v>
      </c>
      <c r="D29" s="163">
        <v>53</v>
      </c>
      <c r="E29" s="163" t="s">
        <v>14</v>
      </c>
      <c r="F29" s="164">
        <v>44903</v>
      </c>
      <c r="G29" s="163" t="s">
        <v>24</v>
      </c>
      <c r="H29" s="163">
        <v>190</v>
      </c>
      <c r="I29" s="163" t="s">
        <v>1097</v>
      </c>
      <c r="J29" s="179" t="s">
        <v>1056</v>
      </c>
      <c r="K29" s="163" t="s">
        <v>1045</v>
      </c>
    </row>
    <row r="30" spans="1:11" ht="49.5" customHeight="1" thickBot="1" x14ac:dyDescent="0.25">
      <c r="A30" s="162" t="s">
        <v>958</v>
      </c>
      <c r="B30" s="162" t="s">
        <v>658</v>
      </c>
      <c r="C30" s="162" t="s">
        <v>1041</v>
      </c>
      <c r="D30" s="162">
        <v>4</v>
      </c>
      <c r="E30" s="163" t="s">
        <v>17</v>
      </c>
      <c r="F30" s="164">
        <v>44903</v>
      </c>
      <c r="G30" s="163" t="s">
        <v>24</v>
      </c>
      <c r="H30" s="163">
        <v>190</v>
      </c>
      <c r="I30" s="163"/>
      <c r="J30" s="179" t="s">
        <v>1060</v>
      </c>
      <c r="K30" s="163" t="s">
        <v>1048</v>
      </c>
    </row>
    <row r="31" spans="1:11" ht="49.5" customHeight="1" thickBot="1" x14ac:dyDescent="0.25">
      <c r="A31" s="162" t="s">
        <v>964</v>
      </c>
      <c r="B31" s="163" t="s">
        <v>814</v>
      </c>
      <c r="C31" s="163" t="s">
        <v>1041</v>
      </c>
      <c r="D31" s="163">
        <v>14</v>
      </c>
      <c r="E31" s="163" t="s">
        <v>21</v>
      </c>
      <c r="F31" s="164">
        <v>44903</v>
      </c>
      <c r="G31" s="163" t="s">
        <v>24</v>
      </c>
      <c r="H31" s="163">
        <v>30</v>
      </c>
      <c r="I31" s="163"/>
      <c r="J31" s="179" t="s">
        <v>1060</v>
      </c>
      <c r="K31" s="163" t="s">
        <v>1048</v>
      </c>
    </row>
    <row r="32" spans="1:11" ht="49.5" customHeight="1" thickBot="1" x14ac:dyDescent="0.25">
      <c r="A32" s="162" t="s">
        <v>1018</v>
      </c>
      <c r="B32" s="163" t="s">
        <v>781</v>
      </c>
      <c r="C32" s="163" t="s">
        <v>1041</v>
      </c>
      <c r="D32" s="163">
        <v>40</v>
      </c>
      <c r="E32" s="163" t="s">
        <v>58</v>
      </c>
      <c r="F32" s="164">
        <v>44903</v>
      </c>
      <c r="G32" s="163" t="s">
        <v>26</v>
      </c>
      <c r="H32" s="163">
        <v>15</v>
      </c>
      <c r="I32" s="163"/>
      <c r="J32" s="179" t="s">
        <v>1060</v>
      </c>
      <c r="K32" s="163" t="s">
        <v>1048</v>
      </c>
    </row>
    <row r="33" spans="1:11" ht="49.5" customHeight="1" thickBot="1" x14ac:dyDescent="0.25">
      <c r="A33" s="162" t="s">
        <v>1009</v>
      </c>
      <c r="B33" s="163" t="s">
        <v>792</v>
      </c>
      <c r="C33" s="163" t="s">
        <v>1041</v>
      </c>
      <c r="D33" s="163">
        <v>46</v>
      </c>
      <c r="E33" s="163" t="s">
        <v>23</v>
      </c>
      <c r="F33" s="164">
        <v>44903</v>
      </c>
      <c r="G33" s="163" t="s">
        <v>26</v>
      </c>
      <c r="H33" s="163">
        <v>190</v>
      </c>
      <c r="I33" s="163"/>
      <c r="J33" s="179" t="s">
        <v>1060</v>
      </c>
      <c r="K33" s="163" t="s">
        <v>1048</v>
      </c>
    </row>
    <row r="34" spans="1:11" ht="49.5" customHeight="1" thickBot="1" x14ac:dyDescent="0.3">
      <c r="A34" s="168" t="s">
        <v>977</v>
      </c>
      <c r="B34" s="167" t="s">
        <v>642</v>
      </c>
      <c r="C34" s="167" t="s">
        <v>1041</v>
      </c>
      <c r="D34" s="167">
        <v>41</v>
      </c>
      <c r="E34" s="167" t="s">
        <v>14</v>
      </c>
      <c r="F34" s="178">
        <v>44903</v>
      </c>
      <c r="G34" s="167" t="s">
        <v>15</v>
      </c>
      <c r="H34" s="167">
        <v>30</v>
      </c>
      <c r="I34" s="167"/>
      <c r="J34" s="180" t="s">
        <v>1060</v>
      </c>
      <c r="K34" s="167" t="s">
        <v>1048</v>
      </c>
    </row>
    <row r="35" spans="1:11" ht="49.5" customHeight="1" thickBot="1" x14ac:dyDescent="0.25">
      <c r="A35" s="162" t="s">
        <v>959</v>
      </c>
      <c r="B35" s="162" t="s">
        <v>785</v>
      </c>
      <c r="C35" s="162" t="s">
        <v>1041</v>
      </c>
      <c r="D35" s="162">
        <v>5</v>
      </c>
      <c r="E35" s="163" t="s">
        <v>17</v>
      </c>
      <c r="F35" s="164">
        <v>44903</v>
      </c>
      <c r="G35" s="163" t="s">
        <v>15</v>
      </c>
      <c r="H35" s="163">
        <v>190</v>
      </c>
      <c r="I35" s="163" t="s">
        <v>1094</v>
      </c>
      <c r="J35" s="179" t="s">
        <v>1051</v>
      </c>
      <c r="K35" s="163" t="s">
        <v>1048</v>
      </c>
    </row>
    <row r="36" spans="1:11" ht="49.5" customHeight="1" thickBot="1" x14ac:dyDescent="0.25">
      <c r="A36" s="162" t="s">
        <v>966</v>
      </c>
      <c r="B36" s="163" t="s">
        <v>595</v>
      </c>
      <c r="C36" s="163" t="s">
        <v>1041</v>
      </c>
      <c r="D36" s="163">
        <v>19</v>
      </c>
      <c r="E36" s="163" t="s">
        <v>23</v>
      </c>
      <c r="F36" s="164">
        <v>44903</v>
      </c>
      <c r="G36" s="163" t="s">
        <v>15</v>
      </c>
      <c r="H36" s="163">
        <v>190</v>
      </c>
      <c r="I36" s="163" t="s">
        <v>1094</v>
      </c>
      <c r="J36" s="179" t="s">
        <v>1051</v>
      </c>
      <c r="K36" s="163" t="s">
        <v>1048</v>
      </c>
    </row>
    <row r="37" spans="1:11" ht="49.5" customHeight="1" thickBot="1" x14ac:dyDescent="0.25">
      <c r="A37" s="162" t="s">
        <v>113</v>
      </c>
      <c r="B37" s="162" t="s">
        <v>788</v>
      </c>
      <c r="C37" s="162" t="s">
        <v>1041</v>
      </c>
      <c r="D37" s="162">
        <v>6</v>
      </c>
      <c r="E37" s="163" t="s">
        <v>17</v>
      </c>
      <c r="F37" s="164">
        <v>44904</v>
      </c>
      <c r="G37" s="163" t="s">
        <v>24</v>
      </c>
      <c r="H37" s="163">
        <v>190</v>
      </c>
      <c r="I37" s="163"/>
      <c r="J37" s="179" t="s">
        <v>1060</v>
      </c>
      <c r="K37" s="163" t="s">
        <v>1048</v>
      </c>
    </row>
    <row r="38" spans="1:11" ht="49.5" customHeight="1" thickBot="1" x14ac:dyDescent="0.25">
      <c r="A38" s="162" t="s">
        <v>968</v>
      </c>
      <c r="B38" s="163" t="s">
        <v>793</v>
      </c>
      <c r="C38" s="163" t="s">
        <v>1041</v>
      </c>
      <c r="D38" s="163">
        <v>24</v>
      </c>
      <c r="E38" s="163" t="s">
        <v>23</v>
      </c>
      <c r="F38" s="164">
        <v>44904</v>
      </c>
      <c r="G38" s="163" t="s">
        <v>24</v>
      </c>
      <c r="H38" s="163">
        <v>190</v>
      </c>
      <c r="I38" s="163"/>
      <c r="J38" s="179" t="s">
        <v>1060</v>
      </c>
      <c r="K38" s="163" t="s">
        <v>1048</v>
      </c>
    </row>
    <row r="39" spans="1:11" ht="49.5" customHeight="1" thickBot="1" x14ac:dyDescent="0.25">
      <c r="A39" s="162" t="s">
        <v>965</v>
      </c>
      <c r="B39" s="163" t="s">
        <v>762</v>
      </c>
      <c r="C39" s="163" t="s">
        <v>1041</v>
      </c>
      <c r="D39" s="163">
        <v>18</v>
      </c>
      <c r="E39" s="163" t="s">
        <v>21</v>
      </c>
      <c r="F39" s="164">
        <v>44904</v>
      </c>
      <c r="G39" s="163" t="s">
        <v>15</v>
      </c>
      <c r="H39" s="163">
        <v>30</v>
      </c>
      <c r="I39" s="163" t="s">
        <v>1101</v>
      </c>
      <c r="J39" s="179" t="s">
        <v>1051</v>
      </c>
      <c r="K39" s="163" t="s">
        <v>1048</v>
      </c>
    </row>
    <row r="40" spans="1:11" ht="49.5" customHeight="1" thickBot="1" x14ac:dyDescent="0.25">
      <c r="A40" s="162" t="s">
        <v>118</v>
      </c>
      <c r="B40" s="162" t="s">
        <v>800</v>
      </c>
      <c r="C40" s="162" t="s">
        <v>1041</v>
      </c>
      <c r="D40" s="162" t="s">
        <v>1007</v>
      </c>
      <c r="E40" s="163" t="s">
        <v>28</v>
      </c>
      <c r="F40" s="164">
        <v>44904</v>
      </c>
      <c r="G40" s="163" t="s">
        <v>15</v>
      </c>
      <c r="H40" s="163">
        <v>135</v>
      </c>
      <c r="I40" s="163" t="s">
        <v>1102</v>
      </c>
      <c r="J40" s="179" t="s">
        <v>1051</v>
      </c>
      <c r="K40" s="163" t="s">
        <v>1048</v>
      </c>
    </row>
    <row r="41" spans="1:11" ht="49.5" customHeight="1" thickBot="1" x14ac:dyDescent="0.3">
      <c r="A41" s="162" t="s">
        <v>1015</v>
      </c>
      <c r="B41" s="163" t="s">
        <v>918</v>
      </c>
      <c r="C41" s="163" t="s">
        <v>1041</v>
      </c>
      <c r="D41" s="163">
        <v>43</v>
      </c>
      <c r="E41" s="163" t="s">
        <v>33</v>
      </c>
      <c r="F41" s="164">
        <v>44904</v>
      </c>
      <c r="G41" s="163" t="s">
        <v>29</v>
      </c>
      <c r="H41" s="163">
        <v>20</v>
      </c>
      <c r="I41" s="163"/>
      <c r="J41" s="162" t="s">
        <v>1061</v>
      </c>
      <c r="K41" s="163" t="s">
        <v>1048</v>
      </c>
    </row>
    <row r="42" spans="1:11" ht="49.5" customHeight="1" thickBot="1" x14ac:dyDescent="0.3">
      <c r="A42" s="162" t="s">
        <v>127</v>
      </c>
      <c r="B42" s="162" t="s">
        <v>774</v>
      </c>
      <c r="C42" s="162" t="s">
        <v>1041</v>
      </c>
      <c r="D42" s="162" t="s">
        <v>1008</v>
      </c>
      <c r="E42" s="163" t="s">
        <v>28</v>
      </c>
      <c r="F42" s="164">
        <v>44904</v>
      </c>
      <c r="G42" s="163" t="s">
        <v>29</v>
      </c>
      <c r="H42" s="163">
        <v>20</v>
      </c>
      <c r="I42" s="163"/>
      <c r="J42" s="162" t="s">
        <v>1061</v>
      </c>
      <c r="K42" s="163" t="s">
        <v>1048</v>
      </c>
    </row>
    <row r="43" spans="1:11" ht="49.5" customHeight="1" thickBot="1" x14ac:dyDescent="0.3">
      <c r="A43" s="168" t="s">
        <v>976</v>
      </c>
      <c r="B43" s="168" t="s">
        <v>770</v>
      </c>
      <c r="C43" s="168" t="s">
        <v>1041</v>
      </c>
      <c r="D43" s="168" t="s">
        <v>1013</v>
      </c>
      <c r="E43" s="167" t="s">
        <v>14</v>
      </c>
      <c r="F43" s="178">
        <v>44904</v>
      </c>
      <c r="G43" s="167" t="s">
        <v>29</v>
      </c>
      <c r="H43" s="167">
        <v>45</v>
      </c>
      <c r="I43" s="167"/>
      <c r="J43" s="180" t="s">
        <v>1051</v>
      </c>
      <c r="K43" s="167" t="s">
        <v>1048</v>
      </c>
    </row>
    <row r="44" spans="1:11" ht="49.5" customHeight="1" thickBot="1" x14ac:dyDescent="0.25">
      <c r="A44" s="162" t="s">
        <v>1010</v>
      </c>
      <c r="B44" s="163" t="s">
        <v>653</v>
      </c>
      <c r="C44" s="163" t="s">
        <v>1041</v>
      </c>
      <c r="D44" s="163">
        <v>16</v>
      </c>
      <c r="E44" s="163" t="s">
        <v>14</v>
      </c>
      <c r="F44" s="164">
        <v>44905</v>
      </c>
      <c r="G44" s="163" t="s">
        <v>24</v>
      </c>
      <c r="H44" s="163">
        <v>30</v>
      </c>
      <c r="I44" s="163" t="s">
        <v>1112</v>
      </c>
      <c r="J44" s="179" t="s">
        <v>1051</v>
      </c>
      <c r="K44" s="163" t="s">
        <v>1048</v>
      </c>
    </row>
    <row r="45" spans="1:11" ht="49.5" customHeight="1" thickBot="1" x14ac:dyDescent="0.25">
      <c r="A45" s="162" t="s">
        <v>122</v>
      </c>
      <c r="B45" s="162" t="s">
        <v>812</v>
      </c>
      <c r="C45" s="162" t="s">
        <v>1041</v>
      </c>
      <c r="D45" s="162"/>
      <c r="E45" s="163" t="s">
        <v>46</v>
      </c>
      <c r="F45" s="164">
        <v>44905</v>
      </c>
      <c r="G45" s="163" t="s">
        <v>26</v>
      </c>
      <c r="H45" s="163">
        <v>110</v>
      </c>
      <c r="I45" s="163" t="s">
        <v>1067</v>
      </c>
      <c r="J45" s="179" t="s">
        <v>1051</v>
      </c>
      <c r="K45" s="163" t="s">
        <v>1048</v>
      </c>
    </row>
    <row r="46" spans="1:11" ht="49.5" customHeight="1" thickBot="1" x14ac:dyDescent="0.25">
      <c r="A46" s="163" t="s">
        <v>986</v>
      </c>
      <c r="B46" s="163" t="s">
        <v>804</v>
      </c>
      <c r="C46" s="163" t="s">
        <v>1041</v>
      </c>
      <c r="D46" s="163">
        <v>44</v>
      </c>
      <c r="E46" s="163" t="s">
        <v>40</v>
      </c>
      <c r="F46" s="164">
        <v>44905</v>
      </c>
      <c r="G46" s="163" t="s">
        <v>29</v>
      </c>
      <c r="H46" s="163">
        <v>45</v>
      </c>
      <c r="I46" s="163" t="s">
        <v>1106</v>
      </c>
      <c r="J46" s="179" t="s">
        <v>1051</v>
      </c>
      <c r="K46" s="163" t="s">
        <v>1048</v>
      </c>
    </row>
    <row r="47" spans="1:11" ht="49.5" customHeight="1" thickBot="1" x14ac:dyDescent="0.25">
      <c r="A47" s="163" t="s">
        <v>140</v>
      </c>
      <c r="B47" s="162" t="s">
        <v>759</v>
      </c>
      <c r="C47" s="162" t="s">
        <v>1041</v>
      </c>
      <c r="D47" s="162">
        <v>67</v>
      </c>
      <c r="E47" s="163" t="s">
        <v>142</v>
      </c>
      <c r="F47" s="164">
        <v>44905</v>
      </c>
      <c r="G47" s="163" t="s">
        <v>29</v>
      </c>
      <c r="H47" s="163">
        <v>20</v>
      </c>
      <c r="I47" s="163"/>
      <c r="J47" s="179" t="s">
        <v>1051</v>
      </c>
      <c r="K47" s="163" t="s">
        <v>1048</v>
      </c>
    </row>
    <row r="48" spans="1:11" ht="49.5" customHeight="1" thickBot="1" x14ac:dyDescent="0.25">
      <c r="A48" s="162" t="s">
        <v>1022</v>
      </c>
      <c r="B48" s="163" t="s">
        <v>809</v>
      </c>
      <c r="C48" s="163" t="s">
        <v>1041</v>
      </c>
      <c r="D48" s="163">
        <v>42</v>
      </c>
      <c r="E48" s="163" t="s">
        <v>46</v>
      </c>
      <c r="F48" s="164">
        <v>44908</v>
      </c>
      <c r="G48" s="163" t="s">
        <v>24</v>
      </c>
      <c r="H48" s="163">
        <v>110</v>
      </c>
      <c r="I48" s="163" t="s">
        <v>1119</v>
      </c>
      <c r="J48" s="179" t="s">
        <v>1060</v>
      </c>
      <c r="K48" s="163" t="s">
        <v>1048</v>
      </c>
    </row>
    <row r="49" spans="1:11" ht="49.5" customHeight="1" thickBot="1" x14ac:dyDescent="0.25">
      <c r="A49" s="162" t="s">
        <v>111</v>
      </c>
      <c r="B49" s="163" t="s">
        <v>591</v>
      </c>
      <c r="C49" s="163" t="s">
        <v>1041</v>
      </c>
      <c r="D49" s="163">
        <v>15</v>
      </c>
      <c r="E49" s="163" t="s">
        <v>21</v>
      </c>
      <c r="F49" s="164">
        <v>44908</v>
      </c>
      <c r="G49" s="163" t="s">
        <v>26</v>
      </c>
      <c r="H49" s="163">
        <v>30</v>
      </c>
      <c r="I49" s="163" t="s">
        <v>1067</v>
      </c>
      <c r="J49" s="179" t="s">
        <v>1060</v>
      </c>
      <c r="K49" s="163" t="s">
        <v>1048</v>
      </c>
    </row>
    <row r="50" spans="1:11" ht="49.5" customHeight="1" thickBot="1" x14ac:dyDescent="0.25">
      <c r="A50" s="162" t="s">
        <v>979</v>
      </c>
      <c r="B50" s="163" t="s">
        <v>616</v>
      </c>
      <c r="C50" s="163" t="s">
        <v>1041</v>
      </c>
      <c r="D50" s="163">
        <v>28</v>
      </c>
      <c r="E50" s="163" t="s">
        <v>28</v>
      </c>
      <c r="F50" s="164">
        <v>44908</v>
      </c>
      <c r="G50" s="163" t="s">
        <v>15</v>
      </c>
      <c r="H50" s="163">
        <v>110</v>
      </c>
      <c r="I50" s="163" t="s">
        <v>1115</v>
      </c>
      <c r="J50" s="179" t="s">
        <v>1051</v>
      </c>
      <c r="K50" s="163" t="s">
        <v>1048</v>
      </c>
    </row>
    <row r="51" spans="1:11" ht="49.5" customHeight="1" thickBot="1" x14ac:dyDescent="0.25">
      <c r="A51" s="162" t="s">
        <v>112</v>
      </c>
      <c r="B51" s="162" t="s">
        <v>808</v>
      </c>
      <c r="C51" s="162" t="s">
        <v>1041</v>
      </c>
      <c r="D51" s="162">
        <v>68</v>
      </c>
      <c r="E51" s="163" t="s">
        <v>46</v>
      </c>
      <c r="F51" s="164">
        <v>44908</v>
      </c>
      <c r="G51" s="163" t="s">
        <v>925</v>
      </c>
      <c r="H51" s="163">
        <v>110</v>
      </c>
      <c r="I51" s="163"/>
      <c r="J51" s="179" t="s">
        <v>1060</v>
      </c>
      <c r="K51" s="163" t="s">
        <v>1048</v>
      </c>
    </row>
    <row r="52" spans="1:11" ht="49.5" customHeight="1" thickBot="1" x14ac:dyDescent="0.25">
      <c r="A52" s="162" t="s">
        <v>970</v>
      </c>
      <c r="B52" s="163" t="s">
        <v>767</v>
      </c>
      <c r="C52" s="163" t="s">
        <v>1041</v>
      </c>
      <c r="D52" s="163">
        <v>20</v>
      </c>
      <c r="E52" s="163" t="s">
        <v>23</v>
      </c>
      <c r="F52" s="164">
        <v>44909</v>
      </c>
      <c r="G52" s="163" t="s">
        <v>24</v>
      </c>
      <c r="H52" s="163">
        <v>190</v>
      </c>
      <c r="I52" s="163"/>
      <c r="J52" s="179" t="s">
        <v>1060</v>
      </c>
      <c r="K52" s="163" t="s">
        <v>1048</v>
      </c>
    </row>
    <row r="53" spans="1:11" ht="49.5" customHeight="1" thickBot="1" x14ac:dyDescent="0.25">
      <c r="A53" s="162" t="s">
        <v>983</v>
      </c>
      <c r="B53" s="162" t="s">
        <v>763</v>
      </c>
      <c r="C53" s="162" t="s">
        <v>1041</v>
      </c>
      <c r="D53" s="162" t="s">
        <v>1014</v>
      </c>
      <c r="E53" s="163" t="s">
        <v>28</v>
      </c>
      <c r="F53" s="164">
        <v>44909</v>
      </c>
      <c r="G53" s="163" t="s">
        <v>26</v>
      </c>
      <c r="H53" s="163">
        <v>135</v>
      </c>
      <c r="I53" s="163"/>
      <c r="J53" s="179" t="s">
        <v>1060</v>
      </c>
      <c r="K53" s="163" t="s">
        <v>1048</v>
      </c>
    </row>
    <row r="54" spans="1:11" ht="49.5" customHeight="1" thickBot="1" x14ac:dyDescent="0.25">
      <c r="A54" s="162" t="s">
        <v>991</v>
      </c>
      <c r="B54" s="162" t="s">
        <v>779</v>
      </c>
      <c r="C54" s="162" t="s">
        <v>1041</v>
      </c>
      <c r="D54" s="162" t="s">
        <v>1016</v>
      </c>
      <c r="E54" s="163" t="s">
        <v>33</v>
      </c>
      <c r="F54" s="164">
        <v>44909</v>
      </c>
      <c r="G54" s="163" t="s">
        <v>26</v>
      </c>
      <c r="H54" s="163">
        <v>45</v>
      </c>
      <c r="I54" s="163"/>
      <c r="J54" s="179" t="s">
        <v>1060</v>
      </c>
      <c r="K54" s="163" t="s">
        <v>1048</v>
      </c>
    </row>
    <row r="55" spans="1:11" ht="49.5" customHeight="1" thickBot="1" x14ac:dyDescent="0.25">
      <c r="A55" s="162" t="s">
        <v>985</v>
      </c>
      <c r="B55" s="163" t="s">
        <v>702</v>
      </c>
      <c r="C55" s="163" t="s">
        <v>1041</v>
      </c>
      <c r="D55" s="163">
        <v>22</v>
      </c>
      <c r="E55" s="163" t="s">
        <v>38</v>
      </c>
      <c r="F55" s="164">
        <v>44909</v>
      </c>
      <c r="G55" s="163" t="s">
        <v>15</v>
      </c>
      <c r="H55" s="163">
        <v>15</v>
      </c>
      <c r="I55" s="163" t="s">
        <v>1121</v>
      </c>
      <c r="J55" s="179" t="s">
        <v>1051</v>
      </c>
      <c r="K55" s="163" t="s">
        <v>1048</v>
      </c>
    </row>
    <row r="56" spans="1:11" ht="49.5" customHeight="1" thickBot="1" x14ac:dyDescent="0.3">
      <c r="A56" s="168" t="s">
        <v>993</v>
      </c>
      <c r="B56" s="168" t="s">
        <v>768</v>
      </c>
      <c r="C56" s="168" t="s">
        <v>1041</v>
      </c>
      <c r="D56" s="168" t="s">
        <v>1017</v>
      </c>
      <c r="E56" s="167" t="s">
        <v>33</v>
      </c>
      <c r="F56" s="178">
        <v>44909</v>
      </c>
      <c r="G56" s="167" t="s">
        <v>29</v>
      </c>
      <c r="H56" s="167">
        <v>45</v>
      </c>
      <c r="I56" s="167" t="s">
        <v>1080</v>
      </c>
      <c r="J56" s="180" t="s">
        <v>1060</v>
      </c>
      <c r="K56" s="167" t="s">
        <v>1048</v>
      </c>
    </row>
    <row r="57" spans="1:11" ht="49.5" customHeight="1" thickBot="1" x14ac:dyDescent="0.3">
      <c r="A57" s="190" t="s">
        <v>839</v>
      </c>
      <c r="B57" s="190" t="s">
        <v>803</v>
      </c>
      <c r="C57" s="168" t="s">
        <v>1041</v>
      </c>
      <c r="D57" s="190" t="s">
        <v>1012</v>
      </c>
      <c r="E57" s="167" t="s">
        <v>38</v>
      </c>
      <c r="F57" s="178">
        <v>44909</v>
      </c>
      <c r="G57" s="167" t="s">
        <v>925</v>
      </c>
      <c r="H57" s="167">
        <v>20</v>
      </c>
      <c r="I57" s="167" t="s">
        <v>1071</v>
      </c>
      <c r="J57" s="180" t="s">
        <v>1060</v>
      </c>
      <c r="K57" s="167" t="s">
        <v>1048</v>
      </c>
    </row>
    <row r="58" spans="1:11" ht="49.5" customHeight="1" thickBot="1" x14ac:dyDescent="0.3">
      <c r="A58" s="162" t="s">
        <v>971</v>
      </c>
      <c r="B58" s="163" t="s">
        <v>798</v>
      </c>
      <c r="C58" s="163" t="s">
        <v>1041</v>
      </c>
      <c r="D58" s="163">
        <v>21</v>
      </c>
      <c r="E58" s="163" t="s">
        <v>14</v>
      </c>
      <c r="F58" s="164">
        <v>44910</v>
      </c>
      <c r="G58" s="163" t="s">
        <v>24</v>
      </c>
      <c r="H58" s="163">
        <v>30</v>
      </c>
      <c r="I58" s="163" t="s">
        <v>1124</v>
      </c>
      <c r="J58" s="162"/>
      <c r="K58" s="163" t="s">
        <v>1048</v>
      </c>
    </row>
    <row r="59" spans="1:11" ht="49.5" customHeight="1" thickBot="1" x14ac:dyDescent="0.3">
      <c r="A59" s="162" t="s">
        <v>996</v>
      </c>
      <c r="B59" s="162" t="s">
        <v>776</v>
      </c>
      <c r="C59" s="162" t="s">
        <v>1041</v>
      </c>
      <c r="D59" s="162" t="s">
        <v>1019</v>
      </c>
      <c r="E59" s="163" t="s">
        <v>46</v>
      </c>
      <c r="F59" s="164">
        <v>44910</v>
      </c>
      <c r="G59" s="163" t="s">
        <v>24</v>
      </c>
      <c r="H59" s="163">
        <v>20</v>
      </c>
      <c r="I59" s="163" t="s">
        <v>1124</v>
      </c>
      <c r="J59" s="162"/>
      <c r="K59" s="163" t="s">
        <v>1048</v>
      </c>
    </row>
    <row r="60" spans="1:11" ht="49.5" customHeight="1" thickBot="1" x14ac:dyDescent="0.25">
      <c r="A60" s="162" t="s">
        <v>973</v>
      </c>
      <c r="B60" s="163" t="s">
        <v>911</v>
      </c>
      <c r="C60" s="163" t="s">
        <v>1041</v>
      </c>
      <c r="D60" s="163">
        <v>34</v>
      </c>
      <c r="E60" s="163" t="s">
        <v>33</v>
      </c>
      <c r="F60" s="164">
        <v>44910</v>
      </c>
      <c r="G60" s="163" t="s">
        <v>15</v>
      </c>
      <c r="H60" s="163">
        <v>45</v>
      </c>
      <c r="I60" s="163" t="s">
        <v>1084</v>
      </c>
      <c r="J60" s="179" t="s">
        <v>1051</v>
      </c>
      <c r="K60" s="163" t="s">
        <v>1048</v>
      </c>
    </row>
    <row r="61" spans="1:11" ht="49.5" customHeight="1" thickBot="1" x14ac:dyDescent="0.25">
      <c r="A61" s="162" t="s">
        <v>110</v>
      </c>
      <c r="B61" s="163" t="s">
        <v>205</v>
      </c>
      <c r="C61" s="162" t="s">
        <v>1041</v>
      </c>
      <c r="D61" s="163">
        <v>34</v>
      </c>
      <c r="E61" s="163" t="s">
        <v>28</v>
      </c>
      <c r="F61" s="164">
        <v>44910</v>
      </c>
      <c r="G61" s="163" t="s">
        <v>15</v>
      </c>
      <c r="H61" s="163">
        <v>135</v>
      </c>
      <c r="I61" s="163" t="s">
        <v>1084</v>
      </c>
      <c r="J61" s="179" t="s">
        <v>1051</v>
      </c>
      <c r="K61" s="163" t="s">
        <v>1048</v>
      </c>
    </row>
    <row r="62" spans="1:11" ht="49.5" customHeight="1" thickBot="1" x14ac:dyDescent="0.25">
      <c r="A62" s="162" t="s">
        <v>980</v>
      </c>
      <c r="B62" s="163" t="s">
        <v>604</v>
      </c>
      <c r="C62" s="163" t="s">
        <v>1041</v>
      </c>
      <c r="D62" s="163">
        <v>26</v>
      </c>
      <c r="E62" s="163" t="s">
        <v>28</v>
      </c>
      <c r="F62" s="164">
        <v>44911</v>
      </c>
      <c r="G62" s="163" t="s">
        <v>24</v>
      </c>
      <c r="H62" s="163">
        <v>135</v>
      </c>
      <c r="I62" s="163" t="s">
        <v>1086</v>
      </c>
      <c r="J62" s="179" t="s">
        <v>1060</v>
      </c>
      <c r="K62" s="163" t="s">
        <v>1048</v>
      </c>
    </row>
    <row r="63" spans="1:11" ht="49.5" customHeight="1" thickBot="1" x14ac:dyDescent="0.25">
      <c r="A63" s="163" t="s">
        <v>132</v>
      </c>
      <c r="B63" s="163" t="s">
        <v>794</v>
      </c>
      <c r="C63" s="163" t="s">
        <v>1041</v>
      </c>
      <c r="D63" s="163">
        <v>37</v>
      </c>
      <c r="E63" s="163" t="s">
        <v>133</v>
      </c>
      <c r="F63" s="164">
        <v>44911</v>
      </c>
      <c r="G63" s="163" t="s">
        <v>15</v>
      </c>
      <c r="H63" s="163">
        <v>190</v>
      </c>
      <c r="I63" s="163" t="s">
        <v>1125</v>
      </c>
      <c r="J63" s="179" t="s">
        <v>1060</v>
      </c>
      <c r="K63" s="163" t="s">
        <v>1048</v>
      </c>
    </row>
    <row r="64" spans="1:11" ht="49.5" customHeight="1" thickBot="1" x14ac:dyDescent="0.25">
      <c r="A64" s="162" t="s">
        <v>997</v>
      </c>
      <c r="B64" s="162" t="s">
        <v>810</v>
      </c>
      <c r="C64" s="162" t="s">
        <v>1041</v>
      </c>
      <c r="D64" s="162" t="s">
        <v>1020</v>
      </c>
      <c r="E64" s="163" t="s">
        <v>46</v>
      </c>
      <c r="F64" s="164">
        <v>44911</v>
      </c>
      <c r="G64" s="163" t="s">
        <v>29</v>
      </c>
      <c r="H64" s="163">
        <v>110</v>
      </c>
      <c r="I64" s="163"/>
      <c r="J64" s="179" t="s">
        <v>1060</v>
      </c>
      <c r="K64" s="163" t="s">
        <v>1048</v>
      </c>
    </row>
    <row r="65" spans="1:11" ht="49.5" customHeight="1" thickBot="1" x14ac:dyDescent="0.3">
      <c r="A65" s="168" t="s">
        <v>988</v>
      </c>
      <c r="B65" s="167" t="s">
        <v>636</v>
      </c>
      <c r="C65" s="167" t="s">
        <v>1041</v>
      </c>
      <c r="D65" s="167">
        <v>39</v>
      </c>
      <c r="E65" s="167" t="s">
        <v>38</v>
      </c>
      <c r="F65" s="178">
        <v>44912</v>
      </c>
      <c r="G65" s="167" t="s">
        <v>24</v>
      </c>
      <c r="H65" s="167">
        <v>15</v>
      </c>
      <c r="I65" s="167" t="s">
        <v>1080</v>
      </c>
      <c r="J65" s="180" t="s">
        <v>1051</v>
      </c>
      <c r="K65" s="167" t="s">
        <v>1048</v>
      </c>
    </row>
    <row r="66" spans="1:11" ht="49.5" customHeight="1" thickBot="1" x14ac:dyDescent="0.25">
      <c r="A66" s="163" t="s">
        <v>999</v>
      </c>
      <c r="B66" s="163" t="s">
        <v>778</v>
      </c>
      <c r="C66" s="163" t="s">
        <v>1041</v>
      </c>
      <c r="D66" s="163">
        <v>30</v>
      </c>
      <c r="E66" s="163" t="s">
        <v>147</v>
      </c>
      <c r="F66" s="164">
        <v>44912</v>
      </c>
      <c r="G66" s="163" t="s">
        <v>29</v>
      </c>
      <c r="H66" s="163">
        <v>45</v>
      </c>
      <c r="I66" s="163" t="s">
        <v>1101</v>
      </c>
      <c r="J66" s="179" t="s">
        <v>1051</v>
      </c>
      <c r="K66" s="163" t="s">
        <v>1048</v>
      </c>
    </row>
    <row r="67" spans="1:11" ht="18.75" x14ac:dyDescent="0.25">
      <c r="A67" s="195"/>
      <c r="B67" s="169"/>
      <c r="C67" s="169"/>
      <c r="D67" s="169"/>
      <c r="E67" s="160"/>
      <c r="F67" s="166"/>
      <c r="G67" s="160"/>
      <c r="H67" s="196"/>
      <c r="I67" s="196"/>
      <c r="J67" s="184"/>
      <c r="K67" s="160"/>
    </row>
    <row r="68" spans="1:11" ht="23.25" customHeight="1" x14ac:dyDescent="0.25">
      <c r="A68" s="197" t="s">
        <v>920</v>
      </c>
      <c r="B68" s="198"/>
      <c r="C68" s="198"/>
      <c r="D68" s="198"/>
      <c r="E68" s="198"/>
      <c r="F68" s="198"/>
      <c r="G68" s="198"/>
    </row>
  </sheetData>
  <sortState ref="A7:K67">
    <sortCondition ref="F7:F67"/>
    <sortCondition ref="G7:G67"/>
  </sortState>
  <mergeCells count="5">
    <mergeCell ref="A1:K1"/>
    <mergeCell ref="A2:K2"/>
    <mergeCell ref="A3:K3"/>
    <mergeCell ref="A4:K4"/>
    <mergeCell ref="A68:G68"/>
  </mergeCells>
  <conditionalFormatting sqref="B67:D67">
    <cfRule type="duplicateValues" dxfId="41" priority="4" stopIfTrue="1"/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="60" zoomScaleNormal="82" workbookViewId="0">
      <selection activeCell="E8" sqref="E8"/>
    </sheetView>
  </sheetViews>
  <sheetFormatPr defaultColWidth="9" defaultRowHeight="15" x14ac:dyDescent="0.25"/>
  <cols>
    <col min="1" max="1" width="17" customWidth="1"/>
    <col min="2" max="2" width="38.7109375" customWidth="1"/>
    <col min="3" max="3" width="20.28515625" customWidth="1"/>
    <col min="4" max="4" width="31.42578125" customWidth="1"/>
    <col min="5" max="5" width="21.5703125" customWidth="1"/>
    <col min="6" max="6" width="14.5703125" customWidth="1"/>
    <col min="7" max="7" width="22" customWidth="1"/>
    <col min="8" max="8" width="35.42578125" style="131" customWidth="1"/>
    <col min="9" max="9" width="10.140625" bestFit="1" customWidth="1"/>
    <col min="10" max="10" width="0.140625" customWidth="1"/>
    <col min="11" max="11" width="9" customWidth="1"/>
  </cols>
  <sheetData>
    <row r="1" spans="1:10" ht="31.5" customHeight="1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29.25" customHeight="1" x14ac:dyDescent="0.25">
      <c r="A2" s="174" t="s">
        <v>869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31.5" customHeight="1" x14ac:dyDescent="0.25">
      <c r="A3" s="174" t="s">
        <v>80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33" customHeight="1" x14ac:dyDescent="0.25">
      <c r="A4" s="174" t="s">
        <v>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28.5" customHeight="1" x14ac:dyDescent="0.25">
      <c r="A5" s="146" t="s">
        <v>4</v>
      </c>
      <c r="B5" s="146" t="s">
        <v>5</v>
      </c>
      <c r="C5" s="146" t="s">
        <v>6</v>
      </c>
      <c r="D5" s="146" t="s">
        <v>7</v>
      </c>
      <c r="E5" s="147" t="s">
        <v>72</v>
      </c>
      <c r="F5" s="146" t="s">
        <v>9</v>
      </c>
      <c r="G5" s="147" t="s">
        <v>81</v>
      </c>
      <c r="H5" s="147" t="s">
        <v>11</v>
      </c>
      <c r="I5" s="146"/>
      <c r="J5" s="148"/>
    </row>
    <row r="6" spans="1:10" ht="39.75" customHeight="1" x14ac:dyDescent="0.25">
      <c r="A6" s="143" t="s">
        <v>84</v>
      </c>
      <c r="B6" s="143" t="s">
        <v>793</v>
      </c>
      <c r="C6" s="138" t="s">
        <v>23</v>
      </c>
      <c r="D6" s="139">
        <v>44649</v>
      </c>
      <c r="E6" s="138" t="s">
        <v>15</v>
      </c>
      <c r="F6" s="138">
        <v>57</v>
      </c>
      <c r="G6" s="135" t="s">
        <v>622</v>
      </c>
      <c r="H6" s="140" t="s">
        <v>842</v>
      </c>
      <c r="I6" s="138" t="s">
        <v>83</v>
      </c>
      <c r="J6" s="149"/>
    </row>
    <row r="7" spans="1:10" ht="40.5" customHeight="1" x14ac:dyDescent="0.25">
      <c r="A7" s="143" t="s">
        <v>86</v>
      </c>
      <c r="B7" s="140" t="s">
        <v>787</v>
      </c>
      <c r="C7" s="138" t="s">
        <v>17</v>
      </c>
      <c r="D7" s="139">
        <v>44650</v>
      </c>
      <c r="E7" s="138" t="s">
        <v>15</v>
      </c>
      <c r="F7" s="138">
        <v>51</v>
      </c>
      <c r="G7" s="150" t="s">
        <v>843</v>
      </c>
      <c r="H7" s="151" t="s">
        <v>677</v>
      </c>
      <c r="I7" s="138"/>
      <c r="J7" s="149"/>
    </row>
    <row r="8" spans="1:10" ht="31.5" x14ac:dyDescent="0.25">
      <c r="A8" s="143" t="s">
        <v>87</v>
      </c>
      <c r="B8" s="137" t="s">
        <v>798</v>
      </c>
      <c r="C8" s="138" t="s">
        <v>14</v>
      </c>
      <c r="D8" s="139">
        <v>44652</v>
      </c>
      <c r="E8" s="138" t="s">
        <v>24</v>
      </c>
      <c r="F8" s="138">
        <v>151</v>
      </c>
      <c r="G8" s="135" t="s">
        <v>789</v>
      </c>
      <c r="H8" s="138" t="s">
        <v>845</v>
      </c>
      <c r="I8" s="138"/>
      <c r="J8" s="149"/>
    </row>
    <row r="9" spans="1:10" ht="51.75" customHeight="1" x14ac:dyDescent="0.25">
      <c r="A9" s="137" t="s">
        <v>93</v>
      </c>
      <c r="B9" s="137" t="s">
        <v>761</v>
      </c>
      <c r="C9" s="138" t="s">
        <v>21</v>
      </c>
      <c r="D9" s="139">
        <v>44652</v>
      </c>
      <c r="E9" s="138" t="s">
        <v>24</v>
      </c>
      <c r="F9" s="138">
        <v>200</v>
      </c>
      <c r="G9" s="140" t="s">
        <v>791</v>
      </c>
      <c r="H9" s="135" t="s">
        <v>844</v>
      </c>
      <c r="I9" s="138"/>
      <c r="J9" s="149"/>
    </row>
    <row r="10" spans="1:10" ht="33" customHeight="1" x14ac:dyDescent="0.25">
      <c r="A10" s="137" t="s">
        <v>118</v>
      </c>
      <c r="B10" s="137" t="s">
        <v>800</v>
      </c>
      <c r="C10" s="138" t="s">
        <v>28</v>
      </c>
      <c r="D10" s="139">
        <v>44652</v>
      </c>
      <c r="E10" s="138" t="s">
        <v>15</v>
      </c>
      <c r="F10" s="138">
        <v>30</v>
      </c>
      <c r="G10" s="135" t="s">
        <v>801</v>
      </c>
      <c r="H10" s="140" t="str">
        <f>IF(F10&lt;40,G10,"")</f>
        <v>DR.BEDAN KENYANJUI</v>
      </c>
      <c r="I10" s="138"/>
      <c r="J10" s="149"/>
    </row>
    <row r="11" spans="1:10" ht="24.75" customHeight="1" x14ac:dyDescent="0.25">
      <c r="A11" s="137" t="s">
        <v>90</v>
      </c>
      <c r="B11" s="137" t="s">
        <v>614</v>
      </c>
      <c r="C11" s="138" t="s">
        <v>33</v>
      </c>
      <c r="D11" s="139">
        <v>44653</v>
      </c>
      <c r="E11" s="138" t="s">
        <v>29</v>
      </c>
      <c r="F11" s="138">
        <v>24</v>
      </c>
      <c r="G11" s="135" t="s">
        <v>615</v>
      </c>
      <c r="H11" s="140" t="str">
        <f>IF(F11&lt;40,G11,"")</f>
        <v>ERNEST MADARA</v>
      </c>
      <c r="I11" s="138" t="s">
        <v>85</v>
      </c>
      <c r="J11" s="149"/>
    </row>
    <row r="12" spans="1:10" ht="41.25" customHeight="1" x14ac:dyDescent="0.25">
      <c r="A12" s="137" t="s">
        <v>92</v>
      </c>
      <c r="B12" s="137" t="s">
        <v>783</v>
      </c>
      <c r="C12" s="138" t="s">
        <v>17</v>
      </c>
      <c r="D12" s="139">
        <v>44653</v>
      </c>
      <c r="E12" s="138" t="s">
        <v>24</v>
      </c>
      <c r="F12" s="138">
        <v>40</v>
      </c>
      <c r="G12" s="140" t="s">
        <v>784</v>
      </c>
      <c r="H12" s="140" t="s">
        <v>784</v>
      </c>
      <c r="I12" s="138"/>
      <c r="J12" s="149"/>
    </row>
    <row r="13" spans="1:10" ht="46.5" customHeight="1" x14ac:dyDescent="0.25">
      <c r="A13" s="137" t="s">
        <v>91</v>
      </c>
      <c r="B13" s="137" t="s">
        <v>762</v>
      </c>
      <c r="C13" s="138" t="s">
        <v>21</v>
      </c>
      <c r="D13" s="139">
        <v>44653</v>
      </c>
      <c r="E13" s="138" t="s">
        <v>15</v>
      </c>
      <c r="F13" s="138">
        <v>185</v>
      </c>
      <c r="G13" s="135" t="s">
        <v>659</v>
      </c>
      <c r="H13" s="135" t="s">
        <v>846</v>
      </c>
      <c r="I13" s="140"/>
      <c r="J13" s="149"/>
    </row>
    <row r="14" spans="1:10" ht="33" customHeight="1" x14ac:dyDescent="0.25">
      <c r="A14" s="137" t="s">
        <v>88</v>
      </c>
      <c r="B14" s="137" t="s">
        <v>802</v>
      </c>
      <c r="C14" s="138" t="s">
        <v>28</v>
      </c>
      <c r="D14" s="139">
        <v>44653</v>
      </c>
      <c r="E14" s="138" t="s">
        <v>24</v>
      </c>
      <c r="F14" s="138">
        <v>30</v>
      </c>
      <c r="G14" s="152" t="s">
        <v>847</v>
      </c>
      <c r="H14" s="140" t="str">
        <f>IF(F14&lt;40,G14,"")</f>
        <v>FRED OCHIENG</v>
      </c>
      <c r="I14" s="139" t="s">
        <v>85</v>
      </c>
      <c r="J14" s="149"/>
    </row>
    <row r="15" spans="1:10" ht="37.5" customHeight="1" x14ac:dyDescent="0.25">
      <c r="A15" s="137" t="s">
        <v>96</v>
      </c>
      <c r="B15" s="137" t="s">
        <v>763</v>
      </c>
      <c r="C15" s="138" t="s">
        <v>28</v>
      </c>
      <c r="D15" s="139">
        <v>44655</v>
      </c>
      <c r="E15" s="138" t="s">
        <v>26</v>
      </c>
      <c r="F15" s="138">
        <v>35</v>
      </c>
      <c r="G15" s="135" t="s">
        <v>733</v>
      </c>
      <c r="H15" s="140" t="str">
        <f>IF(F15&lt;40,G15,"")</f>
        <v>ALDEREN GICHUKI</v>
      </c>
      <c r="I15" s="138"/>
      <c r="J15" s="149"/>
    </row>
    <row r="16" spans="1:10" ht="24" customHeight="1" x14ac:dyDescent="0.25">
      <c r="A16" s="143" t="s">
        <v>94</v>
      </c>
      <c r="B16" s="143" t="s">
        <v>571</v>
      </c>
      <c r="C16" s="138" t="s">
        <v>17</v>
      </c>
      <c r="D16" s="139">
        <v>44655</v>
      </c>
      <c r="E16" s="138" t="s">
        <v>24</v>
      </c>
      <c r="F16" s="138">
        <v>50</v>
      </c>
      <c r="G16" s="135" t="s">
        <v>572</v>
      </c>
      <c r="H16" s="151" t="s">
        <v>848</v>
      </c>
      <c r="I16" s="138"/>
      <c r="J16" s="149"/>
    </row>
    <row r="17" spans="1:12" ht="46.15" customHeight="1" x14ac:dyDescent="0.25">
      <c r="A17" s="137" t="s">
        <v>97</v>
      </c>
      <c r="B17" s="137" t="s">
        <v>653</v>
      </c>
      <c r="C17" s="138" t="s">
        <v>14</v>
      </c>
      <c r="D17" s="139">
        <v>44655</v>
      </c>
      <c r="E17" s="138" t="s">
        <v>15</v>
      </c>
      <c r="F17" s="138">
        <v>151</v>
      </c>
      <c r="G17" s="135" t="s">
        <v>671</v>
      </c>
      <c r="H17" s="135" t="s">
        <v>849</v>
      </c>
      <c r="I17" s="138" t="s">
        <v>85</v>
      </c>
      <c r="J17" s="149"/>
    </row>
    <row r="18" spans="1:12" ht="43.9" customHeight="1" x14ac:dyDescent="0.25">
      <c r="A18" s="140" t="s">
        <v>135</v>
      </c>
      <c r="B18" s="140" t="s">
        <v>804</v>
      </c>
      <c r="C18" s="140" t="s">
        <v>33</v>
      </c>
      <c r="D18" s="142">
        <v>44656</v>
      </c>
      <c r="E18" s="140" t="s">
        <v>24</v>
      </c>
      <c r="F18" s="140">
        <v>20</v>
      </c>
      <c r="G18" s="135" t="s">
        <v>592</v>
      </c>
      <c r="H18" s="140" t="str">
        <f>IF(F18&lt;40,G18,"")</f>
        <v>JENNIFER GACHUKIA</v>
      </c>
      <c r="I18" s="138"/>
      <c r="J18" s="149"/>
    </row>
    <row r="19" spans="1:12" ht="35.85" customHeight="1" x14ac:dyDescent="0.25">
      <c r="A19" s="137" t="s">
        <v>151</v>
      </c>
      <c r="B19" s="137" t="s">
        <v>780</v>
      </c>
      <c r="C19" s="138" t="s">
        <v>28</v>
      </c>
      <c r="D19" s="142">
        <v>44656</v>
      </c>
      <c r="E19" s="138" t="s">
        <v>24</v>
      </c>
      <c r="F19" s="140">
        <v>20</v>
      </c>
      <c r="G19" s="135" t="s">
        <v>852</v>
      </c>
      <c r="H19" s="140" t="str">
        <f>IF(F19&lt;40,G19,"")</f>
        <v>DENIS MUTHUI</v>
      </c>
      <c r="I19" s="138"/>
      <c r="J19" s="149"/>
    </row>
    <row r="20" spans="1:12" ht="31.5" customHeight="1" x14ac:dyDescent="0.25">
      <c r="A20" s="153" t="s">
        <v>104</v>
      </c>
      <c r="B20" s="153" t="s">
        <v>805</v>
      </c>
      <c r="C20" s="140" t="s">
        <v>38</v>
      </c>
      <c r="D20" s="142">
        <v>44656</v>
      </c>
      <c r="E20" s="140" t="s">
        <v>24</v>
      </c>
      <c r="F20" s="140">
        <v>41</v>
      </c>
      <c r="G20" s="135" t="s">
        <v>592</v>
      </c>
      <c r="H20" s="135" t="s">
        <v>592</v>
      </c>
      <c r="I20" s="138"/>
      <c r="J20" s="149"/>
    </row>
    <row r="21" spans="1:12" ht="46.7" customHeight="1" x14ac:dyDescent="0.25">
      <c r="A21" s="135" t="s">
        <v>107</v>
      </c>
      <c r="B21" s="143" t="s">
        <v>785</v>
      </c>
      <c r="C21" s="140" t="s">
        <v>17</v>
      </c>
      <c r="D21" s="142">
        <v>44656</v>
      </c>
      <c r="E21" s="140" t="s">
        <v>29</v>
      </c>
      <c r="F21" s="140">
        <v>40</v>
      </c>
      <c r="G21" s="135" t="s">
        <v>850</v>
      </c>
      <c r="H21" s="140" t="s">
        <v>851</v>
      </c>
      <c r="I21" s="138"/>
      <c r="J21" s="149"/>
    </row>
    <row r="22" spans="1:12" ht="37.15" customHeight="1" x14ac:dyDescent="0.25">
      <c r="A22" s="143" t="s">
        <v>106</v>
      </c>
      <c r="B22" s="143" t="s">
        <v>767</v>
      </c>
      <c r="C22" s="138"/>
      <c r="D22" s="139">
        <v>44656</v>
      </c>
      <c r="E22" s="138" t="s">
        <v>15</v>
      </c>
      <c r="F22" s="138">
        <v>57</v>
      </c>
      <c r="G22" s="135" t="s">
        <v>601</v>
      </c>
      <c r="H22" s="140" t="s">
        <v>850</v>
      </c>
      <c r="I22" s="138"/>
      <c r="J22" s="149"/>
    </row>
    <row r="23" spans="1:12" ht="33.75" customHeight="1" x14ac:dyDescent="0.25">
      <c r="A23" s="137" t="s">
        <v>102</v>
      </c>
      <c r="B23" s="137" t="s">
        <v>760</v>
      </c>
      <c r="C23" s="138" t="s">
        <v>33</v>
      </c>
      <c r="D23" s="139">
        <v>44656</v>
      </c>
      <c r="E23" s="138" t="s">
        <v>26</v>
      </c>
      <c r="F23" s="138">
        <v>25</v>
      </c>
      <c r="G23" s="135" t="s">
        <v>613</v>
      </c>
      <c r="H23" s="140" t="str">
        <f>IF(F23&lt;40,G23,"")</f>
        <v>WINIFRED OKONG'O</v>
      </c>
      <c r="I23" s="138" t="s">
        <v>85</v>
      </c>
      <c r="J23" s="149"/>
    </row>
    <row r="24" spans="1:12" ht="31.5" customHeight="1" x14ac:dyDescent="0.25">
      <c r="A24" s="137" t="s">
        <v>101</v>
      </c>
      <c r="B24" s="137" t="s">
        <v>766</v>
      </c>
      <c r="C24" s="138" t="s">
        <v>21</v>
      </c>
      <c r="D24" s="139">
        <v>44656</v>
      </c>
      <c r="E24" s="138" t="s">
        <v>24</v>
      </c>
      <c r="F24" s="138">
        <v>183</v>
      </c>
      <c r="G24" s="135" t="s">
        <v>855</v>
      </c>
      <c r="H24" s="140" t="s">
        <v>856</v>
      </c>
      <c r="I24" s="138"/>
      <c r="J24" s="149"/>
    </row>
    <row r="25" spans="1:12" s="83" customFormat="1" ht="41.25" customHeight="1" x14ac:dyDescent="0.25">
      <c r="A25" s="137" t="s">
        <v>98</v>
      </c>
      <c r="B25" s="137" t="s">
        <v>815</v>
      </c>
      <c r="C25" s="138" t="s">
        <v>38</v>
      </c>
      <c r="D25" s="139">
        <v>44656</v>
      </c>
      <c r="E25" s="138" t="s">
        <v>29</v>
      </c>
      <c r="F25" s="138">
        <v>43</v>
      </c>
      <c r="G25" s="140" t="s">
        <v>590</v>
      </c>
      <c r="H25" s="140" t="s">
        <v>854</v>
      </c>
      <c r="I25" s="138"/>
      <c r="J25" s="149"/>
      <c r="K25"/>
      <c r="L25"/>
    </row>
    <row r="26" spans="1:12" s="84" customFormat="1" ht="48" customHeight="1" x14ac:dyDescent="0.25">
      <c r="A26" s="137" t="s">
        <v>100</v>
      </c>
      <c r="B26" s="137" t="s">
        <v>765</v>
      </c>
      <c r="C26" s="138" t="s">
        <v>21</v>
      </c>
      <c r="D26" s="139">
        <v>44656</v>
      </c>
      <c r="E26" s="138" t="s">
        <v>24</v>
      </c>
      <c r="F26" s="138">
        <v>205</v>
      </c>
      <c r="G26" s="135" t="s">
        <v>720</v>
      </c>
      <c r="H26" s="135" t="s">
        <v>853</v>
      </c>
      <c r="I26" s="138" t="s">
        <v>154</v>
      </c>
      <c r="J26" s="149"/>
      <c r="K26"/>
      <c r="L26"/>
    </row>
    <row r="27" spans="1:12" ht="46.15" customHeight="1" x14ac:dyDescent="0.25">
      <c r="A27" s="137" t="s">
        <v>109</v>
      </c>
      <c r="B27" s="137" t="s">
        <v>799</v>
      </c>
      <c r="C27" s="138" t="s">
        <v>14</v>
      </c>
      <c r="D27" s="139">
        <v>44657</v>
      </c>
      <c r="E27" s="138" t="s">
        <v>29</v>
      </c>
      <c r="F27" s="138">
        <v>150</v>
      </c>
      <c r="G27" s="135" t="s">
        <v>790</v>
      </c>
      <c r="H27" s="135" t="s">
        <v>857</v>
      </c>
      <c r="I27" s="138"/>
      <c r="J27" s="149"/>
    </row>
    <row r="28" spans="1:12" ht="31.5" x14ac:dyDescent="0.25">
      <c r="A28" s="137" t="s">
        <v>110</v>
      </c>
      <c r="B28" s="137" t="s">
        <v>769</v>
      </c>
      <c r="C28" s="138" t="s">
        <v>33</v>
      </c>
      <c r="D28" s="139">
        <v>44657</v>
      </c>
      <c r="E28" s="138" t="s">
        <v>15</v>
      </c>
      <c r="F28" s="138">
        <v>22</v>
      </c>
      <c r="G28" s="135" t="s">
        <v>581</v>
      </c>
      <c r="H28" s="140" t="str">
        <f>IF(F28&lt;40,G28,"")</f>
        <v>FRED OMONDI</v>
      </c>
      <c r="I28" s="138"/>
      <c r="J28" s="149"/>
    </row>
    <row r="29" spans="1:12" ht="41.25" customHeight="1" x14ac:dyDescent="0.25">
      <c r="A29" s="137" t="s">
        <v>111</v>
      </c>
      <c r="B29" s="137" t="s">
        <v>591</v>
      </c>
      <c r="C29" s="138" t="s">
        <v>21</v>
      </c>
      <c r="D29" s="139">
        <v>44657</v>
      </c>
      <c r="E29" s="138" t="s">
        <v>24</v>
      </c>
      <c r="F29" s="138">
        <v>185</v>
      </c>
      <c r="G29" s="135" t="s">
        <v>727</v>
      </c>
      <c r="H29" s="135" t="s">
        <v>857</v>
      </c>
      <c r="I29" s="138"/>
      <c r="J29" s="149"/>
    </row>
    <row r="30" spans="1:12" ht="33.75" customHeight="1" x14ac:dyDescent="0.25">
      <c r="A30" s="154" t="s">
        <v>204</v>
      </c>
      <c r="B30" s="141" t="s">
        <v>205</v>
      </c>
      <c r="C30" s="138" t="s">
        <v>28</v>
      </c>
      <c r="D30" s="155">
        <v>44657</v>
      </c>
      <c r="E30" s="138" t="s">
        <v>206</v>
      </c>
      <c r="F30" s="140">
        <v>30</v>
      </c>
      <c r="G30" s="156" t="s">
        <v>685</v>
      </c>
      <c r="H30" s="140" t="str">
        <f>IF(F30&lt;40,G30,"")</f>
        <v>DAVID OPONDO</v>
      </c>
      <c r="I30" s="140"/>
      <c r="J30" s="149"/>
    </row>
    <row r="31" spans="1:12" ht="39.75" customHeight="1" x14ac:dyDescent="0.25">
      <c r="A31" s="137" t="s">
        <v>112</v>
      </c>
      <c r="B31" s="137" t="s">
        <v>808</v>
      </c>
      <c r="C31" s="138" t="s">
        <v>46</v>
      </c>
      <c r="D31" s="139">
        <v>44657</v>
      </c>
      <c r="E31" s="138" t="s">
        <v>24</v>
      </c>
      <c r="F31" s="138">
        <v>21</v>
      </c>
      <c r="G31" s="135" t="s">
        <v>671</v>
      </c>
      <c r="H31" s="140" t="str">
        <f>IF(F31&lt;40,G31,"")</f>
        <v>IRENE MUNDIA</v>
      </c>
      <c r="I31" s="138" t="s">
        <v>85</v>
      </c>
      <c r="J31" s="149"/>
    </row>
    <row r="32" spans="1:12" ht="45" customHeight="1" x14ac:dyDescent="0.25">
      <c r="A32" s="156" t="s">
        <v>839</v>
      </c>
      <c r="B32" s="156" t="s">
        <v>803</v>
      </c>
      <c r="C32" s="138" t="s">
        <v>38</v>
      </c>
      <c r="D32" s="139">
        <v>44657</v>
      </c>
      <c r="E32" s="138" t="s">
        <v>24</v>
      </c>
      <c r="F32" s="138">
        <v>48</v>
      </c>
      <c r="G32" s="156" t="s">
        <v>694</v>
      </c>
      <c r="H32" s="156" t="s">
        <v>694</v>
      </c>
      <c r="I32" s="138"/>
      <c r="J32" s="157"/>
      <c r="K32" s="59"/>
      <c r="L32" s="59"/>
    </row>
    <row r="33" spans="1:12" s="130" customFormat="1" ht="30" customHeight="1" x14ac:dyDescent="0.25">
      <c r="A33" s="137" t="s">
        <v>105</v>
      </c>
      <c r="B33" s="137" t="s">
        <v>768</v>
      </c>
      <c r="C33" s="138" t="s">
        <v>33</v>
      </c>
      <c r="D33" s="139">
        <v>44657</v>
      </c>
      <c r="E33" s="138" t="s">
        <v>24</v>
      </c>
      <c r="F33" s="138"/>
      <c r="G33" s="135" t="s">
        <v>637</v>
      </c>
      <c r="H33" s="140" t="s">
        <v>637</v>
      </c>
      <c r="I33" s="141"/>
      <c r="J33" s="136"/>
    </row>
    <row r="34" spans="1:12" ht="27.6" customHeight="1" x14ac:dyDescent="0.25">
      <c r="A34" s="137" t="s">
        <v>95</v>
      </c>
      <c r="B34" s="137" t="s">
        <v>616</v>
      </c>
      <c r="C34" s="138" t="s">
        <v>46</v>
      </c>
      <c r="D34" s="139">
        <v>44658</v>
      </c>
      <c r="E34" s="138" t="s">
        <v>15</v>
      </c>
      <c r="F34" s="138">
        <v>50</v>
      </c>
      <c r="G34" s="135" t="s">
        <v>617</v>
      </c>
      <c r="H34" s="140" t="s">
        <v>852</v>
      </c>
      <c r="I34" s="142"/>
      <c r="J34" s="149"/>
      <c r="K34" s="54"/>
      <c r="L34" s="54"/>
    </row>
    <row r="35" spans="1:12" ht="29.25" customHeight="1" x14ac:dyDescent="0.25">
      <c r="A35" s="143" t="s">
        <v>123</v>
      </c>
      <c r="B35" s="143" t="s">
        <v>658</v>
      </c>
      <c r="C35" s="138" t="s">
        <v>17</v>
      </c>
      <c r="D35" s="139">
        <v>44658</v>
      </c>
      <c r="E35" s="138" t="s">
        <v>15</v>
      </c>
      <c r="F35" s="138">
        <v>40</v>
      </c>
      <c r="G35" s="140" t="s">
        <v>577</v>
      </c>
      <c r="H35" s="140" t="s">
        <v>577</v>
      </c>
      <c r="I35" s="138" t="s">
        <v>83</v>
      </c>
      <c r="J35" s="149"/>
    </row>
    <row r="36" spans="1:12" ht="38.25" customHeight="1" x14ac:dyDescent="0.25">
      <c r="A36" s="137" t="s">
        <v>121</v>
      </c>
      <c r="B36" s="137" t="s">
        <v>595</v>
      </c>
      <c r="C36" s="138" t="s">
        <v>23</v>
      </c>
      <c r="D36" s="139">
        <v>44658</v>
      </c>
      <c r="E36" s="138" t="s">
        <v>29</v>
      </c>
      <c r="F36" s="138">
        <v>55</v>
      </c>
      <c r="G36" s="135" t="s">
        <v>720</v>
      </c>
      <c r="H36" s="140" t="s">
        <v>852</v>
      </c>
      <c r="I36" s="138"/>
      <c r="J36" s="149"/>
    </row>
    <row r="37" spans="1:12" ht="44.25" customHeight="1" x14ac:dyDescent="0.25">
      <c r="A37" s="137" t="s">
        <v>115</v>
      </c>
      <c r="B37" s="137" t="s">
        <v>608</v>
      </c>
      <c r="C37" s="138" t="s">
        <v>38</v>
      </c>
      <c r="D37" s="139">
        <v>44658</v>
      </c>
      <c r="E37" s="138" t="s">
        <v>26</v>
      </c>
      <c r="F37" s="138">
        <v>45</v>
      </c>
      <c r="G37" s="140" t="s">
        <v>758</v>
      </c>
      <c r="H37" s="140" t="s">
        <v>758</v>
      </c>
      <c r="I37" s="138"/>
      <c r="J37" s="149"/>
    </row>
    <row r="38" spans="1:12" ht="32.450000000000003" customHeight="1" x14ac:dyDescent="0.25">
      <c r="A38" s="137" t="s">
        <v>114</v>
      </c>
      <c r="B38" s="137" t="s">
        <v>604</v>
      </c>
      <c r="C38" s="138" t="s">
        <v>28</v>
      </c>
      <c r="D38" s="139">
        <v>44658</v>
      </c>
      <c r="E38" s="138" t="s">
        <v>26</v>
      </c>
      <c r="F38" s="138">
        <v>35</v>
      </c>
      <c r="G38" s="140" t="s">
        <v>675</v>
      </c>
      <c r="H38" s="140" t="str">
        <f>IF(F38&lt;40,G38,"")</f>
        <v>HANNAH WANG'ONDU</v>
      </c>
      <c r="I38" s="138"/>
      <c r="J38" s="149"/>
    </row>
    <row r="39" spans="1:12" ht="42" customHeight="1" x14ac:dyDescent="0.25">
      <c r="A39" s="137" t="s">
        <v>117</v>
      </c>
      <c r="B39" s="137" t="s">
        <v>770</v>
      </c>
      <c r="C39" s="138" t="s">
        <v>33</v>
      </c>
      <c r="D39" s="139">
        <v>44658</v>
      </c>
      <c r="E39" s="138" t="s">
        <v>29</v>
      </c>
      <c r="F39" s="138">
        <v>168</v>
      </c>
      <c r="G39" s="140" t="s">
        <v>796</v>
      </c>
      <c r="H39" s="140" t="s">
        <v>859</v>
      </c>
      <c r="I39" s="138"/>
      <c r="J39" s="149"/>
    </row>
    <row r="40" spans="1:12" ht="35.25" customHeight="1" x14ac:dyDescent="0.25">
      <c r="A40" s="137" t="s">
        <v>122</v>
      </c>
      <c r="B40" s="137" t="s">
        <v>813</v>
      </c>
      <c r="C40" s="138" t="s">
        <v>46</v>
      </c>
      <c r="D40" s="139">
        <v>44658</v>
      </c>
      <c r="E40" s="138" t="s">
        <v>26</v>
      </c>
      <c r="F40" s="138">
        <v>50</v>
      </c>
      <c r="G40" s="140" t="s">
        <v>605</v>
      </c>
      <c r="H40" s="140" t="s">
        <v>605</v>
      </c>
      <c r="I40" s="138"/>
      <c r="J40" s="149"/>
    </row>
    <row r="41" spans="1:12" ht="38.25" customHeight="1" x14ac:dyDescent="0.25">
      <c r="A41" s="137" t="s">
        <v>124</v>
      </c>
      <c r="B41" s="137" t="s">
        <v>814</v>
      </c>
      <c r="C41" s="138" t="s">
        <v>21</v>
      </c>
      <c r="D41" s="139">
        <v>44658</v>
      </c>
      <c r="E41" s="138" t="s">
        <v>24</v>
      </c>
      <c r="F41" s="138">
        <v>185</v>
      </c>
      <c r="G41" s="135" t="s">
        <v>865</v>
      </c>
      <c r="H41" s="135" t="s">
        <v>861</v>
      </c>
      <c r="I41" s="140"/>
      <c r="J41" s="149"/>
      <c r="K41" s="54"/>
      <c r="L41" s="54"/>
    </row>
    <row r="42" spans="1:12" ht="41.25" customHeight="1" x14ac:dyDescent="0.25">
      <c r="A42" s="137" t="s">
        <v>129</v>
      </c>
      <c r="B42" s="137" t="s">
        <v>702</v>
      </c>
      <c r="C42" s="138" t="s">
        <v>14</v>
      </c>
      <c r="D42" s="139">
        <v>44659</v>
      </c>
      <c r="E42" s="138" t="s">
        <v>24</v>
      </c>
      <c r="F42" s="138">
        <v>153</v>
      </c>
      <c r="G42" s="140" t="s">
        <v>613</v>
      </c>
      <c r="H42" s="140" t="s">
        <v>862</v>
      </c>
      <c r="I42" s="138"/>
      <c r="J42" s="149"/>
    </row>
    <row r="43" spans="1:12" ht="31.5" x14ac:dyDescent="0.25">
      <c r="A43" s="137" t="s">
        <v>125</v>
      </c>
      <c r="B43" s="137" t="s">
        <v>656</v>
      </c>
      <c r="C43" s="138" t="s">
        <v>21</v>
      </c>
      <c r="D43" s="155">
        <v>44659</v>
      </c>
      <c r="E43" s="154" t="s">
        <v>77</v>
      </c>
      <c r="F43" s="138">
        <v>195</v>
      </c>
      <c r="G43" s="140" t="s">
        <v>789</v>
      </c>
      <c r="H43" s="158" t="s">
        <v>863</v>
      </c>
      <c r="I43" s="138" t="s">
        <v>108</v>
      </c>
      <c r="J43" s="149"/>
    </row>
    <row r="44" spans="1:12" s="54" customFormat="1" ht="29.25" customHeight="1" x14ac:dyDescent="0.25">
      <c r="A44" s="135" t="s">
        <v>49</v>
      </c>
      <c r="B44" s="137" t="s">
        <v>797</v>
      </c>
      <c r="C44" s="140" t="s">
        <v>23</v>
      </c>
      <c r="D44" s="142">
        <v>44659</v>
      </c>
      <c r="E44" s="140" t="s">
        <v>26</v>
      </c>
      <c r="F44" s="140">
        <v>57</v>
      </c>
      <c r="G44" s="135" t="s">
        <v>599</v>
      </c>
      <c r="H44" s="158" t="s">
        <v>848</v>
      </c>
      <c r="I44" s="138"/>
      <c r="J44" s="149"/>
      <c r="K44"/>
      <c r="L44"/>
    </row>
    <row r="45" spans="1:12" ht="42" customHeight="1" x14ac:dyDescent="0.25">
      <c r="A45" s="137" t="s">
        <v>126</v>
      </c>
      <c r="B45" s="137" t="s">
        <v>773</v>
      </c>
      <c r="C45" s="138" t="s">
        <v>14</v>
      </c>
      <c r="D45" s="139">
        <v>44659</v>
      </c>
      <c r="E45" s="138" t="s">
        <v>26</v>
      </c>
      <c r="F45" s="138">
        <v>155</v>
      </c>
      <c r="G45" s="135" t="s">
        <v>637</v>
      </c>
      <c r="H45" s="135" t="s">
        <v>864</v>
      </c>
      <c r="I45" s="138" t="s">
        <v>83</v>
      </c>
      <c r="J45" s="149"/>
      <c r="K45" s="87"/>
      <c r="L45" s="87"/>
    </row>
    <row r="46" spans="1:12" ht="37.5" customHeight="1" x14ac:dyDescent="0.25">
      <c r="A46" s="137" t="s">
        <v>127</v>
      </c>
      <c r="B46" s="137" t="s">
        <v>774</v>
      </c>
      <c r="C46" s="138" t="s">
        <v>28</v>
      </c>
      <c r="D46" s="139">
        <v>44659</v>
      </c>
      <c r="E46" s="138" t="s">
        <v>24</v>
      </c>
      <c r="F46" s="138">
        <v>30</v>
      </c>
      <c r="G46" s="135" t="s">
        <v>858</v>
      </c>
      <c r="H46" s="140" t="str">
        <f>IF(F46&lt;40,G46,"")</f>
        <v>AMOS</v>
      </c>
      <c r="I46" s="138"/>
      <c r="J46" s="149"/>
    </row>
    <row r="47" spans="1:12" s="87" customFormat="1" ht="38.25" customHeight="1" x14ac:dyDescent="0.25">
      <c r="A47" s="143" t="s">
        <v>113</v>
      </c>
      <c r="B47" s="143" t="s">
        <v>788</v>
      </c>
      <c r="C47" s="138" t="s">
        <v>17</v>
      </c>
      <c r="D47" s="139">
        <v>44660</v>
      </c>
      <c r="E47" s="138" t="s">
        <v>26</v>
      </c>
      <c r="F47" s="138">
        <v>40</v>
      </c>
      <c r="G47" s="140" t="s">
        <v>574</v>
      </c>
      <c r="H47" s="140" t="s">
        <v>574</v>
      </c>
      <c r="I47" s="138"/>
      <c r="J47" s="149"/>
      <c r="K47"/>
      <c r="L47"/>
    </row>
    <row r="48" spans="1:12" ht="31.5" x14ac:dyDescent="0.25">
      <c r="A48" s="137" t="s">
        <v>148</v>
      </c>
      <c r="B48" s="153" t="s">
        <v>810</v>
      </c>
      <c r="C48" s="138" t="s">
        <v>46</v>
      </c>
      <c r="D48" s="139">
        <v>44660</v>
      </c>
      <c r="E48" s="138" t="s">
        <v>29</v>
      </c>
      <c r="F48" s="138">
        <v>44</v>
      </c>
      <c r="G48" s="140" t="s">
        <v>811</v>
      </c>
      <c r="H48" s="140" t="s">
        <v>811</v>
      </c>
      <c r="I48" s="138"/>
      <c r="J48" s="149"/>
    </row>
    <row r="49" spans="1:12" ht="25.5" customHeight="1" x14ac:dyDescent="0.25">
      <c r="A49" s="137" t="s">
        <v>150</v>
      </c>
      <c r="B49" s="137" t="s">
        <v>642</v>
      </c>
      <c r="C49" s="138" t="s">
        <v>14</v>
      </c>
      <c r="D49" s="139">
        <v>44660</v>
      </c>
      <c r="E49" s="138" t="s">
        <v>15</v>
      </c>
      <c r="F49" s="138">
        <v>149</v>
      </c>
      <c r="G49" s="140" t="s">
        <v>590</v>
      </c>
      <c r="H49" s="140" t="s">
        <v>866</v>
      </c>
      <c r="I49" s="141"/>
      <c r="J49" s="136"/>
    </row>
    <row r="50" spans="1:12" ht="31.5" x14ac:dyDescent="0.25">
      <c r="A50" s="137" t="s">
        <v>149</v>
      </c>
      <c r="B50" s="137" t="s">
        <v>779</v>
      </c>
      <c r="C50" s="138" t="s">
        <v>33</v>
      </c>
      <c r="D50" s="139">
        <v>44660</v>
      </c>
      <c r="E50" s="138" t="s">
        <v>15</v>
      </c>
      <c r="F50" s="140">
        <v>20</v>
      </c>
      <c r="G50" s="135" t="s">
        <v>801</v>
      </c>
      <c r="H50" s="140" t="str">
        <f>IF(F50&lt;40,G50,"")</f>
        <v>DR.BEDAN KENYANJUI</v>
      </c>
      <c r="I50" s="138"/>
      <c r="J50" s="149"/>
    </row>
    <row r="51" spans="1:12" ht="31.5" x14ac:dyDescent="0.25">
      <c r="A51" s="143" t="s">
        <v>134</v>
      </c>
      <c r="B51" s="143" t="s">
        <v>775</v>
      </c>
      <c r="C51" s="138" t="s">
        <v>23</v>
      </c>
      <c r="D51" s="139">
        <v>44660</v>
      </c>
      <c r="E51" s="138" t="s">
        <v>29</v>
      </c>
      <c r="F51" s="138">
        <v>59</v>
      </c>
      <c r="G51" s="135" t="s">
        <v>593</v>
      </c>
      <c r="H51" s="140" t="s">
        <v>593</v>
      </c>
      <c r="I51" s="138" t="s">
        <v>83</v>
      </c>
      <c r="J51" s="149"/>
    </row>
    <row r="52" spans="1:12" ht="15.75" x14ac:dyDescent="0.25">
      <c r="A52" s="143" t="s">
        <v>130</v>
      </c>
      <c r="B52" s="143" t="s">
        <v>806</v>
      </c>
      <c r="C52" s="138" t="s">
        <v>33</v>
      </c>
      <c r="D52" s="139">
        <v>44660</v>
      </c>
      <c r="E52" s="138" t="s">
        <v>26</v>
      </c>
      <c r="F52" s="138">
        <v>28</v>
      </c>
      <c r="G52" s="135" t="s">
        <v>582</v>
      </c>
      <c r="H52" s="140" t="str">
        <f>IF(F52&lt;40,G52,"")</f>
        <v>ISAAC OKOLA</v>
      </c>
      <c r="I52" s="138" t="s">
        <v>85</v>
      </c>
      <c r="J52" s="149"/>
    </row>
    <row r="53" spans="1:12" ht="15.75" x14ac:dyDescent="0.25">
      <c r="A53" s="138" t="s">
        <v>132</v>
      </c>
      <c r="B53" s="138" t="s">
        <v>794</v>
      </c>
      <c r="C53" s="138" t="s">
        <v>133</v>
      </c>
      <c r="D53" s="139">
        <v>44660</v>
      </c>
      <c r="E53" s="138" t="s">
        <v>24</v>
      </c>
      <c r="F53" s="138">
        <v>65</v>
      </c>
      <c r="G53" s="135" t="s">
        <v>685</v>
      </c>
      <c r="H53" s="158" t="s">
        <v>863</v>
      </c>
      <c r="I53" s="138"/>
      <c r="J53" s="149"/>
    </row>
    <row r="54" spans="1:12" ht="31.5" x14ac:dyDescent="0.25">
      <c r="A54" s="153" t="s">
        <v>122</v>
      </c>
      <c r="B54" s="137" t="s">
        <v>812</v>
      </c>
      <c r="C54" s="140" t="s">
        <v>46</v>
      </c>
      <c r="D54" s="142">
        <v>44662</v>
      </c>
      <c r="E54" s="140" t="s">
        <v>136</v>
      </c>
      <c r="F54" s="138">
        <v>52</v>
      </c>
      <c r="G54" s="140" t="s">
        <v>613</v>
      </c>
      <c r="H54" s="140" t="s">
        <v>613</v>
      </c>
      <c r="I54" s="138" t="s">
        <v>85</v>
      </c>
      <c r="J54" s="149"/>
      <c r="K54" s="83"/>
      <c r="L54" s="83"/>
    </row>
    <row r="55" spans="1:12" ht="27" customHeight="1" x14ac:dyDescent="0.25">
      <c r="A55" s="137" t="s">
        <v>137</v>
      </c>
      <c r="B55" s="137" t="s">
        <v>792</v>
      </c>
      <c r="C55" s="138" t="s">
        <v>23</v>
      </c>
      <c r="D55" s="139">
        <v>44662</v>
      </c>
      <c r="E55" s="138" t="s">
        <v>26</v>
      </c>
      <c r="F55" s="138">
        <v>58</v>
      </c>
      <c r="G55" s="140" t="s">
        <v>647</v>
      </c>
      <c r="H55" s="140" t="s">
        <v>860</v>
      </c>
      <c r="I55" s="138" t="s">
        <v>85</v>
      </c>
      <c r="J55" s="149"/>
    </row>
    <row r="56" spans="1:12" s="54" customFormat="1" ht="29.25" customHeight="1" x14ac:dyDescent="0.25">
      <c r="A56" s="138" t="s">
        <v>140</v>
      </c>
      <c r="B56" s="143" t="s">
        <v>759</v>
      </c>
      <c r="C56" s="138" t="s">
        <v>142</v>
      </c>
      <c r="D56" s="139">
        <v>44662</v>
      </c>
      <c r="E56" s="138" t="s">
        <v>29</v>
      </c>
      <c r="F56" s="140">
        <v>50</v>
      </c>
      <c r="G56" s="135" t="s">
        <v>632</v>
      </c>
      <c r="H56" s="135" t="s">
        <v>632</v>
      </c>
      <c r="I56" s="138"/>
      <c r="J56" s="149"/>
      <c r="K56"/>
      <c r="L56"/>
    </row>
    <row r="57" spans="1:12" ht="31.5" x14ac:dyDescent="0.25">
      <c r="A57" s="143" t="s">
        <v>59</v>
      </c>
      <c r="B57" s="143" t="s">
        <v>60</v>
      </c>
      <c r="C57" s="138" t="s">
        <v>38</v>
      </c>
      <c r="D57" s="139">
        <v>44662</v>
      </c>
      <c r="E57" s="138" t="s">
        <v>29</v>
      </c>
      <c r="F57" s="138">
        <v>50</v>
      </c>
      <c r="G57" s="135" t="s">
        <v>637</v>
      </c>
      <c r="H57" s="135" t="s">
        <v>637</v>
      </c>
      <c r="I57" s="139" t="s">
        <v>108</v>
      </c>
      <c r="J57" s="149"/>
    </row>
    <row r="58" spans="1:12" ht="31.5" x14ac:dyDescent="0.25">
      <c r="A58" s="153" t="s">
        <v>138</v>
      </c>
      <c r="B58" s="153" t="s">
        <v>809</v>
      </c>
      <c r="C58" s="140" t="s">
        <v>46</v>
      </c>
      <c r="D58" s="142">
        <v>44662</v>
      </c>
      <c r="E58" s="140" t="s">
        <v>15</v>
      </c>
      <c r="F58" s="138">
        <v>45</v>
      </c>
      <c r="G58" s="135" t="s">
        <v>585</v>
      </c>
      <c r="H58" s="135" t="s">
        <v>585</v>
      </c>
      <c r="I58" s="139"/>
      <c r="J58" s="149"/>
    </row>
    <row r="59" spans="1:12" ht="31.5" x14ac:dyDescent="0.25">
      <c r="A59" s="137" t="s">
        <v>135</v>
      </c>
      <c r="B59" s="137" t="s">
        <v>776</v>
      </c>
      <c r="C59" s="138" t="s">
        <v>33</v>
      </c>
      <c r="D59" s="139">
        <v>44662</v>
      </c>
      <c r="E59" s="138" t="s">
        <v>24</v>
      </c>
      <c r="F59" s="138">
        <v>20</v>
      </c>
      <c r="G59" s="135" t="s">
        <v>630</v>
      </c>
      <c r="H59" s="140" t="str">
        <f>IF(F59&lt;40,G59,"")</f>
        <v>JOSELYN MUTENDE</v>
      </c>
      <c r="I59" s="138" t="s">
        <v>85</v>
      </c>
      <c r="J59" s="149"/>
    </row>
    <row r="60" spans="1:12" ht="31.5" x14ac:dyDescent="0.25">
      <c r="A60" s="143" t="s">
        <v>82</v>
      </c>
      <c r="B60" s="137" t="s">
        <v>567</v>
      </c>
      <c r="C60" s="138" t="s">
        <v>17</v>
      </c>
      <c r="D60" s="139">
        <v>44663</v>
      </c>
      <c r="E60" s="138" t="s">
        <v>15</v>
      </c>
      <c r="F60" s="138">
        <v>42</v>
      </c>
      <c r="G60" s="140" t="s">
        <v>601</v>
      </c>
      <c r="H60" s="140" t="s">
        <v>601</v>
      </c>
      <c r="I60" s="138"/>
      <c r="J60" s="149"/>
    </row>
    <row r="61" spans="1:12" s="54" customFormat="1" ht="30.75" customHeight="1" x14ac:dyDescent="0.25">
      <c r="A61" s="137" t="s">
        <v>144</v>
      </c>
      <c r="B61" s="143" t="s">
        <v>795</v>
      </c>
      <c r="C61" s="138" t="s">
        <v>23</v>
      </c>
      <c r="D61" s="139">
        <v>44663</v>
      </c>
      <c r="E61" s="138" t="s">
        <v>145</v>
      </c>
      <c r="F61" s="140">
        <v>53</v>
      </c>
      <c r="G61" s="135" t="s">
        <v>796</v>
      </c>
      <c r="H61" s="135" t="s">
        <v>847</v>
      </c>
      <c r="I61" s="138"/>
      <c r="J61" s="149"/>
      <c r="K61"/>
      <c r="L61"/>
    </row>
    <row r="62" spans="1:12" ht="31.5" x14ac:dyDescent="0.25">
      <c r="A62" s="137" t="s">
        <v>143</v>
      </c>
      <c r="B62" s="137" t="s">
        <v>777</v>
      </c>
      <c r="C62" s="138" t="s">
        <v>38</v>
      </c>
      <c r="D62" s="139">
        <v>44663</v>
      </c>
      <c r="E62" s="138" t="s">
        <v>29</v>
      </c>
      <c r="F62" s="140">
        <v>49</v>
      </c>
      <c r="G62" s="135" t="s">
        <v>720</v>
      </c>
      <c r="H62" s="135" t="s">
        <v>720</v>
      </c>
      <c r="I62" s="140" t="s">
        <v>99</v>
      </c>
      <c r="J62" s="149"/>
    </row>
    <row r="63" spans="1:12" s="133" customFormat="1" ht="32.25" customHeight="1" x14ac:dyDescent="0.25">
      <c r="A63" s="140" t="s">
        <v>146</v>
      </c>
      <c r="B63" s="140" t="s">
        <v>778</v>
      </c>
      <c r="C63" s="140" t="s">
        <v>147</v>
      </c>
      <c r="D63" s="142">
        <v>44663</v>
      </c>
      <c r="E63" s="140" t="s">
        <v>29</v>
      </c>
      <c r="F63" s="140">
        <v>10</v>
      </c>
      <c r="G63" s="143" t="s">
        <v>659</v>
      </c>
      <c r="H63" s="143" t="s">
        <v>659</v>
      </c>
      <c r="I63" s="140" t="s">
        <v>108</v>
      </c>
      <c r="J63" s="134"/>
      <c r="K63" s="132"/>
      <c r="L63" s="132"/>
    </row>
    <row r="64" spans="1:12" ht="31.5" x14ac:dyDescent="0.25">
      <c r="A64" s="137" t="s">
        <v>152</v>
      </c>
      <c r="B64" s="137" t="s">
        <v>782</v>
      </c>
      <c r="C64" s="138" t="s">
        <v>38</v>
      </c>
      <c r="D64" s="139">
        <v>44664</v>
      </c>
      <c r="E64" s="138" t="s">
        <v>24</v>
      </c>
      <c r="F64" s="138">
        <v>45</v>
      </c>
      <c r="G64" s="135" t="s">
        <v>615</v>
      </c>
      <c r="H64" s="135" t="s">
        <v>615</v>
      </c>
      <c r="I64" s="140"/>
      <c r="J64" s="149"/>
      <c r="K64" s="54"/>
      <c r="L64" s="54"/>
    </row>
    <row r="65" spans="1:10" ht="28.5" customHeight="1" x14ac:dyDescent="0.25">
      <c r="A65" s="153" t="s">
        <v>153</v>
      </c>
      <c r="B65" s="153" t="s">
        <v>736</v>
      </c>
      <c r="C65" s="140" t="s">
        <v>38</v>
      </c>
      <c r="D65" s="142">
        <v>44665</v>
      </c>
      <c r="E65" s="138" t="s">
        <v>24</v>
      </c>
      <c r="F65" s="140">
        <v>48</v>
      </c>
      <c r="G65" s="143" t="s">
        <v>841</v>
      </c>
      <c r="H65" s="143" t="s">
        <v>841</v>
      </c>
      <c r="I65" s="138"/>
      <c r="J65" s="149"/>
    </row>
    <row r="66" spans="1:10" x14ac:dyDescent="0.25">
      <c r="A66" s="144"/>
      <c r="B66" s="144"/>
      <c r="C66" s="144"/>
      <c r="D66" s="144"/>
      <c r="E66" s="144"/>
      <c r="F66" s="144"/>
      <c r="G66" s="144"/>
      <c r="H66" s="145"/>
      <c r="I66" s="144"/>
    </row>
  </sheetData>
  <mergeCells count="4">
    <mergeCell ref="A1:J1"/>
    <mergeCell ref="A2:J2"/>
    <mergeCell ref="A3:J3"/>
    <mergeCell ref="A4:J4"/>
  </mergeCells>
  <conditionalFormatting sqref="B6:B62 B64:B65">
    <cfRule type="duplicateValues" dxfId="40" priority="9" stopIfTrue="1"/>
  </conditionalFormatting>
  <conditionalFormatting sqref="B63">
    <cfRule type="duplicateValues" dxfId="39" priority="8" stopIfTrue="1"/>
  </conditionalFormatting>
  <conditionalFormatting sqref="G15">
    <cfRule type="duplicateValues" dxfId="38" priority="7" stopIfTrue="1"/>
  </conditionalFormatting>
  <conditionalFormatting sqref="G25:G26">
    <cfRule type="duplicateValues" dxfId="37" priority="6" stopIfTrue="1"/>
  </conditionalFormatting>
  <conditionalFormatting sqref="G28:G33">
    <cfRule type="duplicateValues" dxfId="36" priority="5" stopIfTrue="1"/>
  </conditionalFormatting>
  <conditionalFormatting sqref="G34:G40">
    <cfRule type="duplicateValues" dxfId="35" priority="4" stopIfTrue="1"/>
  </conditionalFormatting>
  <conditionalFormatting sqref="G42">
    <cfRule type="duplicateValues" dxfId="34" priority="3" stopIfTrue="1"/>
  </conditionalFormatting>
  <conditionalFormatting sqref="G43">
    <cfRule type="duplicateValues" dxfId="33" priority="2" stopIfTrue="1"/>
  </conditionalFormatting>
  <conditionalFormatting sqref="H32">
    <cfRule type="duplicateValues" dxfId="32" priority="1" stopIfTrue="1"/>
  </conditionalFormatting>
  <pageMargins left="0.7" right="0.7" top="0.75" bottom="0.75" header="0.51180555555555551" footer="0.5118055555555555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view="pageBreakPreview" zoomScale="57" zoomScaleNormal="100" workbookViewId="0">
      <selection activeCell="J6" sqref="J6"/>
    </sheetView>
  </sheetViews>
  <sheetFormatPr defaultColWidth="9.140625" defaultRowHeight="32.25" customHeight="1" x14ac:dyDescent="0.3"/>
  <cols>
    <col min="1" max="1" width="17.140625" style="39" customWidth="1"/>
    <col min="2" max="2" width="44.42578125" style="39" customWidth="1"/>
    <col min="3" max="3" width="0.42578125" style="39" hidden="1" customWidth="1"/>
    <col min="4" max="4" width="15" style="40" hidden="1" customWidth="1"/>
    <col min="5" max="5" width="8.140625" style="39" hidden="1" customWidth="1"/>
    <col min="6" max="6" width="6.85546875" style="41" hidden="1" customWidth="1"/>
    <col min="7" max="7" width="6.7109375" style="55" hidden="1" customWidth="1"/>
    <col min="8" max="8" width="7.28515625" style="55" hidden="1" customWidth="1"/>
    <col min="9" max="9" width="22.7109375" style="39" hidden="1" customWidth="1"/>
    <col min="10" max="10" width="92.85546875" style="96" bestFit="1" customWidth="1"/>
    <col min="11" max="11" width="61.28515625" style="96" customWidth="1"/>
    <col min="12" max="16384" width="9.140625" style="39"/>
  </cols>
  <sheetData>
    <row r="1" spans="1:11" s="36" customFormat="1" ht="32.25" customHeight="1" x14ac:dyDescent="0.3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95"/>
      <c r="K1" s="95"/>
    </row>
    <row r="2" spans="1:11" s="36" customFormat="1" ht="32.25" customHeight="1" x14ac:dyDescent="0.3">
      <c r="A2" s="175" t="s">
        <v>1</v>
      </c>
      <c r="B2" s="175"/>
      <c r="C2" s="175"/>
      <c r="D2" s="175"/>
      <c r="E2" s="175"/>
      <c r="F2" s="175"/>
      <c r="G2" s="175"/>
      <c r="H2" s="175"/>
      <c r="I2" s="175"/>
      <c r="J2" s="95"/>
      <c r="K2" s="95"/>
    </row>
    <row r="3" spans="1:11" s="36" customFormat="1" ht="32.25" customHeight="1" x14ac:dyDescent="0.3">
      <c r="A3" s="175" t="s">
        <v>80</v>
      </c>
      <c r="B3" s="175"/>
      <c r="C3" s="175"/>
      <c r="D3" s="175"/>
      <c r="E3" s="175"/>
      <c r="F3" s="175"/>
      <c r="G3" s="175"/>
      <c r="H3" s="175"/>
      <c r="I3" s="175"/>
      <c r="J3" s="95"/>
      <c r="K3" s="95"/>
    </row>
    <row r="4" spans="1:11" s="36" customFormat="1" ht="32.25" customHeight="1" x14ac:dyDescent="0.3">
      <c r="A4" s="175" t="s">
        <v>3</v>
      </c>
      <c r="B4" s="175"/>
      <c r="C4" s="175"/>
      <c r="D4" s="175"/>
      <c r="E4" s="175"/>
      <c r="F4" s="175"/>
      <c r="G4" s="175"/>
      <c r="H4" s="175"/>
      <c r="I4" s="175"/>
      <c r="J4" s="95"/>
      <c r="K4" s="95"/>
    </row>
    <row r="5" spans="1:11" s="37" customFormat="1" ht="32.25" customHeight="1" x14ac:dyDescent="0.3">
      <c r="A5" s="42" t="s">
        <v>4</v>
      </c>
      <c r="B5" s="42" t="s">
        <v>5</v>
      </c>
      <c r="C5" s="52" t="s">
        <v>6</v>
      </c>
      <c r="D5" s="42" t="s">
        <v>7</v>
      </c>
      <c r="E5" s="53" t="s">
        <v>72</v>
      </c>
      <c r="F5" s="64" t="s">
        <v>9</v>
      </c>
      <c r="G5" s="65" t="s">
        <v>10</v>
      </c>
      <c r="H5" s="66" t="s">
        <v>11</v>
      </c>
      <c r="I5" s="80" t="s">
        <v>12</v>
      </c>
    </row>
    <row r="6" spans="1:11" ht="32.25" customHeight="1" x14ac:dyDescent="0.3">
      <c r="A6" s="90"/>
      <c r="B6" s="90" t="s">
        <v>772</v>
      </c>
      <c r="C6" s="90"/>
      <c r="D6" s="93"/>
      <c r="E6" s="90"/>
      <c r="F6" s="45"/>
      <c r="G6" s="51"/>
      <c r="H6" s="67"/>
      <c r="I6" s="81" t="s">
        <v>41</v>
      </c>
    </row>
    <row r="7" spans="1:11" ht="48" customHeight="1" x14ac:dyDescent="0.3">
      <c r="A7" s="46" t="s">
        <v>134</v>
      </c>
      <c r="B7" s="46" t="s">
        <v>775</v>
      </c>
      <c r="C7" s="45" t="s">
        <v>23</v>
      </c>
      <c r="D7" s="48">
        <v>44660</v>
      </c>
      <c r="E7" s="45" t="s">
        <v>29</v>
      </c>
      <c r="F7" s="45"/>
      <c r="G7" s="51" t="s">
        <v>593</v>
      </c>
      <c r="H7" s="67"/>
      <c r="I7" s="106" t="s">
        <v>155</v>
      </c>
      <c r="J7" s="114" t="s">
        <v>775</v>
      </c>
      <c r="K7" s="96" t="s">
        <v>593</v>
      </c>
    </row>
    <row r="8" spans="1:11" ht="32.25" customHeight="1" x14ac:dyDescent="0.3">
      <c r="A8" s="46" t="s">
        <v>130</v>
      </c>
      <c r="B8" s="114" t="s">
        <v>806</v>
      </c>
      <c r="C8" s="45" t="s">
        <v>33</v>
      </c>
      <c r="D8" s="48">
        <v>44660</v>
      </c>
      <c r="E8" s="45" t="s">
        <v>26</v>
      </c>
      <c r="F8" s="45"/>
      <c r="G8" s="96" t="s">
        <v>582</v>
      </c>
      <c r="H8" s="67"/>
      <c r="I8" s="106" t="s">
        <v>16</v>
      </c>
      <c r="J8" s="114" t="s">
        <v>806</v>
      </c>
      <c r="K8" s="96" t="s">
        <v>582</v>
      </c>
    </row>
    <row r="9" spans="1:11" ht="32.25" customHeight="1" x14ac:dyDescent="0.3">
      <c r="A9" s="46" t="s">
        <v>84</v>
      </c>
      <c r="B9" s="114" t="s">
        <v>793</v>
      </c>
      <c r="C9" s="45" t="s">
        <v>23</v>
      </c>
      <c r="D9" s="48">
        <v>44649</v>
      </c>
      <c r="E9" s="45" t="s">
        <v>15</v>
      </c>
      <c r="F9" s="45"/>
      <c r="G9" s="96" t="s">
        <v>622</v>
      </c>
      <c r="H9" s="67"/>
      <c r="I9" s="106" t="s">
        <v>18</v>
      </c>
      <c r="J9" s="114" t="s">
        <v>793</v>
      </c>
      <c r="K9" s="96" t="s">
        <v>622</v>
      </c>
    </row>
    <row r="10" spans="1:11" s="62" customFormat="1" ht="32.25" customHeight="1" x14ac:dyDescent="0.3">
      <c r="A10" s="85" t="s">
        <v>132</v>
      </c>
      <c r="B10" s="114" t="s">
        <v>794</v>
      </c>
      <c r="C10" s="85" t="s">
        <v>133</v>
      </c>
      <c r="D10" s="86">
        <v>44660</v>
      </c>
      <c r="E10" s="85" t="s">
        <v>24</v>
      </c>
      <c r="F10" s="71"/>
      <c r="G10" s="96" t="s">
        <v>685</v>
      </c>
      <c r="H10" s="72"/>
      <c r="I10" s="107" t="s">
        <v>155</v>
      </c>
      <c r="J10" s="114" t="s">
        <v>794</v>
      </c>
      <c r="K10" s="96" t="s">
        <v>685</v>
      </c>
    </row>
    <row r="11" spans="1:11" s="89" customFormat="1" ht="35.65" customHeight="1" x14ac:dyDescent="0.3">
      <c r="A11" s="101" t="s">
        <v>135</v>
      </c>
      <c r="B11" s="101" t="s">
        <v>781</v>
      </c>
      <c r="C11" s="101" t="s">
        <v>58</v>
      </c>
      <c r="D11" s="102">
        <v>44664</v>
      </c>
      <c r="E11" s="101" t="s">
        <v>24</v>
      </c>
      <c r="F11" s="88"/>
      <c r="G11" s="103" t="e">
        <v>#N/A</v>
      </c>
      <c r="H11" s="104"/>
      <c r="I11" s="108" t="s">
        <v>18</v>
      </c>
      <c r="J11" s="115" t="s">
        <v>804</v>
      </c>
      <c r="K11" s="105" t="s">
        <v>592</v>
      </c>
    </row>
    <row r="12" spans="1:11" ht="32.25" customHeight="1" x14ac:dyDescent="0.3">
      <c r="A12" s="61" t="s">
        <v>104</v>
      </c>
      <c r="B12" s="61" t="s">
        <v>805</v>
      </c>
      <c r="C12" s="43" t="s">
        <v>38</v>
      </c>
      <c r="D12" s="44">
        <v>44656</v>
      </c>
      <c r="E12" s="43" t="s">
        <v>24</v>
      </c>
      <c r="F12" s="45"/>
      <c r="G12" s="51" t="s">
        <v>592</v>
      </c>
      <c r="H12" s="67"/>
      <c r="I12" s="106" t="s">
        <v>156</v>
      </c>
      <c r="J12" s="114" t="s">
        <v>805</v>
      </c>
      <c r="K12" s="96" t="s">
        <v>592</v>
      </c>
    </row>
    <row r="13" spans="1:11" ht="32.25" customHeight="1" x14ac:dyDescent="0.3">
      <c r="A13" s="60" t="s">
        <v>109</v>
      </c>
      <c r="B13" s="114" t="s">
        <v>799</v>
      </c>
      <c r="C13" s="45" t="s">
        <v>14</v>
      </c>
      <c r="D13" s="48">
        <v>44657</v>
      </c>
      <c r="E13" s="45" t="s">
        <v>29</v>
      </c>
      <c r="F13" s="45"/>
      <c r="G13" s="96" t="s">
        <v>790</v>
      </c>
      <c r="H13" s="67"/>
      <c r="I13" s="106" t="s">
        <v>155</v>
      </c>
      <c r="J13" s="116" t="s">
        <v>658</v>
      </c>
      <c r="K13" s="96" t="s">
        <v>577</v>
      </c>
    </row>
    <row r="14" spans="1:11" ht="32.25" customHeight="1" x14ac:dyDescent="0.3">
      <c r="A14" s="60" t="s">
        <v>96</v>
      </c>
      <c r="B14" s="60" t="s">
        <v>763</v>
      </c>
      <c r="C14" s="45" t="s">
        <v>28</v>
      </c>
      <c r="D14" s="48">
        <v>44655</v>
      </c>
      <c r="E14" s="45" t="s">
        <v>26</v>
      </c>
      <c r="F14" s="45"/>
      <c r="G14" s="51" t="s">
        <v>733</v>
      </c>
      <c r="H14" s="67"/>
      <c r="I14" s="106" t="s">
        <v>18</v>
      </c>
      <c r="J14" s="114" t="s">
        <v>799</v>
      </c>
      <c r="K14" s="96" t="s">
        <v>790</v>
      </c>
    </row>
    <row r="15" spans="1:11" ht="32.25" customHeight="1" x14ac:dyDescent="0.3">
      <c r="A15" s="60" t="s">
        <v>144</v>
      </c>
      <c r="B15" s="114" t="s">
        <v>795</v>
      </c>
      <c r="C15" s="45" t="s">
        <v>23</v>
      </c>
      <c r="D15" s="48">
        <v>44663</v>
      </c>
      <c r="E15" s="45" t="s">
        <v>145</v>
      </c>
      <c r="F15" s="45"/>
      <c r="G15" s="51" t="e">
        <v>#N/A</v>
      </c>
      <c r="H15" s="67"/>
      <c r="I15" s="106" t="s">
        <v>18</v>
      </c>
      <c r="J15" s="114" t="s">
        <v>763</v>
      </c>
      <c r="K15" s="98" t="s">
        <v>733</v>
      </c>
    </row>
    <row r="16" spans="1:11" s="38" customFormat="1" ht="32.25" customHeight="1" x14ac:dyDescent="0.3">
      <c r="A16" s="60" t="s">
        <v>143</v>
      </c>
      <c r="B16" s="60" t="s">
        <v>777</v>
      </c>
      <c r="C16" s="45" t="s">
        <v>38</v>
      </c>
      <c r="D16" s="48">
        <v>44663</v>
      </c>
      <c r="E16" s="45" t="s">
        <v>29</v>
      </c>
      <c r="F16" s="43"/>
      <c r="G16" s="51" t="s">
        <v>720</v>
      </c>
      <c r="H16" s="67"/>
      <c r="I16" s="109" t="s">
        <v>18</v>
      </c>
      <c r="J16" s="114" t="s">
        <v>785</v>
      </c>
      <c r="K16" s="113" t="s">
        <v>786</v>
      </c>
    </row>
    <row r="17" spans="1:12" ht="32.25" customHeight="1" x14ac:dyDescent="0.3">
      <c r="A17" s="60" t="s">
        <v>121</v>
      </c>
      <c r="B17" s="114" t="s">
        <v>595</v>
      </c>
      <c r="C17" s="45" t="s">
        <v>23</v>
      </c>
      <c r="D17" s="48">
        <v>44658</v>
      </c>
      <c r="E17" s="45" t="s">
        <v>29</v>
      </c>
      <c r="F17" s="45"/>
      <c r="G17" s="51" t="e">
        <v>#N/A</v>
      </c>
      <c r="H17" s="67"/>
      <c r="I17" s="106" t="s">
        <v>155</v>
      </c>
      <c r="J17" s="114" t="s">
        <v>767</v>
      </c>
      <c r="K17" s="113" t="s">
        <v>601</v>
      </c>
    </row>
    <row r="18" spans="1:12" ht="32.25" customHeight="1" x14ac:dyDescent="0.3">
      <c r="A18" s="46" t="s">
        <v>87</v>
      </c>
      <c r="B18" s="114" t="s">
        <v>798</v>
      </c>
      <c r="C18" s="45" t="s">
        <v>14</v>
      </c>
      <c r="D18" s="48">
        <v>44652</v>
      </c>
      <c r="E18" s="45" t="s">
        <v>24</v>
      </c>
      <c r="F18" s="45"/>
      <c r="G18" s="51" t="e">
        <v>#N/A</v>
      </c>
      <c r="H18" s="73"/>
      <c r="I18" s="110" t="s">
        <v>155</v>
      </c>
      <c r="J18" s="114" t="s">
        <v>795</v>
      </c>
      <c r="K18" s="113" t="s">
        <v>796</v>
      </c>
    </row>
    <row r="19" spans="1:12" ht="32.25" customHeight="1" x14ac:dyDescent="0.3">
      <c r="A19" s="60" t="s">
        <v>102</v>
      </c>
      <c r="B19" s="60" t="s">
        <v>760</v>
      </c>
      <c r="C19" s="45" t="s">
        <v>33</v>
      </c>
      <c r="D19" s="48">
        <v>44656</v>
      </c>
      <c r="E19" s="45" t="s">
        <v>26</v>
      </c>
      <c r="F19" s="45"/>
      <c r="G19" s="51" t="s">
        <v>613</v>
      </c>
      <c r="H19" s="67"/>
      <c r="I19" s="106" t="s">
        <v>155</v>
      </c>
      <c r="J19" s="114" t="s">
        <v>777</v>
      </c>
      <c r="K19" s="113" t="s">
        <v>720</v>
      </c>
      <c r="L19" s="58"/>
    </row>
    <row r="20" spans="1:12" ht="32.25" customHeight="1" x14ac:dyDescent="0.3">
      <c r="A20" s="60" t="s">
        <v>90</v>
      </c>
      <c r="B20" s="60" t="s">
        <v>614</v>
      </c>
      <c r="C20" s="45" t="s">
        <v>33</v>
      </c>
      <c r="D20" s="48">
        <v>44653</v>
      </c>
      <c r="E20" s="45" t="s">
        <v>29</v>
      </c>
      <c r="F20" s="45"/>
      <c r="G20" s="51" t="s">
        <v>615</v>
      </c>
      <c r="H20" s="67"/>
      <c r="I20" s="106" t="s">
        <v>155</v>
      </c>
      <c r="J20" s="114" t="s">
        <v>595</v>
      </c>
      <c r="K20" s="113" t="s">
        <v>720</v>
      </c>
      <c r="L20" s="58"/>
    </row>
    <row r="21" spans="1:12" s="38" customFormat="1" ht="32.25" customHeight="1" x14ac:dyDescent="0.3">
      <c r="A21" s="60" t="s">
        <v>115</v>
      </c>
      <c r="B21" s="60" t="s">
        <v>608</v>
      </c>
      <c r="C21" s="45" t="s">
        <v>38</v>
      </c>
      <c r="D21" s="48">
        <v>44658</v>
      </c>
      <c r="E21" s="45" t="s">
        <v>24</v>
      </c>
      <c r="F21" s="43"/>
      <c r="G21" s="51" t="s">
        <v>758</v>
      </c>
      <c r="H21" s="74"/>
      <c r="I21" s="109" t="s">
        <v>18</v>
      </c>
      <c r="J21" s="114" t="s">
        <v>798</v>
      </c>
      <c r="K21" s="100" t="s">
        <v>789</v>
      </c>
      <c r="L21" s="82"/>
    </row>
    <row r="22" spans="1:12" ht="32.25" customHeight="1" x14ac:dyDescent="0.3">
      <c r="A22" s="61" t="s">
        <v>122</v>
      </c>
      <c r="B22" s="114" t="s">
        <v>812</v>
      </c>
      <c r="C22" s="43" t="s">
        <v>46</v>
      </c>
      <c r="D22" s="44">
        <v>44662</v>
      </c>
      <c r="E22" s="43" t="s">
        <v>136</v>
      </c>
      <c r="F22" s="45"/>
      <c r="G22" s="51" t="e">
        <v>#N/A</v>
      </c>
      <c r="H22" s="67"/>
      <c r="I22" s="106" t="s">
        <v>18</v>
      </c>
      <c r="J22" s="114" t="s">
        <v>760</v>
      </c>
      <c r="K22" s="96" t="s">
        <v>613</v>
      </c>
      <c r="L22" s="58"/>
    </row>
    <row r="23" spans="1:12" ht="32.25" customHeight="1" x14ac:dyDescent="0.3">
      <c r="A23" s="45" t="s">
        <v>146</v>
      </c>
      <c r="B23" s="45" t="s">
        <v>778</v>
      </c>
      <c r="C23" s="45" t="s">
        <v>147</v>
      </c>
      <c r="D23" s="48">
        <v>44663</v>
      </c>
      <c r="E23" s="45" t="s">
        <v>29</v>
      </c>
      <c r="F23" s="45"/>
      <c r="G23" s="51" t="e">
        <v>#N/A</v>
      </c>
      <c r="H23" s="67"/>
      <c r="I23" s="106" t="s">
        <v>41</v>
      </c>
      <c r="J23" s="114" t="s">
        <v>614</v>
      </c>
      <c r="K23" s="96" t="s">
        <v>615</v>
      </c>
      <c r="L23" s="58"/>
    </row>
    <row r="24" spans="1:12" ht="32.25" customHeight="1" x14ac:dyDescent="0.3">
      <c r="A24" s="60" t="s">
        <v>148</v>
      </c>
      <c r="B24" s="114" t="s">
        <v>810</v>
      </c>
      <c r="C24" s="45" t="s">
        <v>46</v>
      </c>
      <c r="D24" s="48">
        <v>44664</v>
      </c>
      <c r="E24" s="45" t="s">
        <v>29</v>
      </c>
      <c r="F24" s="45"/>
      <c r="G24" s="51" t="e">
        <v>#N/A</v>
      </c>
      <c r="H24" s="67"/>
      <c r="I24" s="106" t="s">
        <v>18</v>
      </c>
      <c r="J24" s="114" t="s">
        <v>608</v>
      </c>
      <c r="K24" s="96" t="s">
        <v>758</v>
      </c>
      <c r="L24" s="58"/>
    </row>
    <row r="25" spans="1:12" s="38" customFormat="1" ht="32.25" customHeight="1" x14ac:dyDescent="0.3">
      <c r="A25" s="46" t="s">
        <v>86</v>
      </c>
      <c r="B25" s="114" t="s">
        <v>787</v>
      </c>
      <c r="C25" s="45" t="s">
        <v>17</v>
      </c>
      <c r="D25" s="48">
        <v>44650</v>
      </c>
      <c r="E25" s="45" t="s">
        <v>15</v>
      </c>
      <c r="F25" s="43"/>
      <c r="G25" s="51" t="e">
        <v>#N/A</v>
      </c>
      <c r="H25" s="74"/>
      <c r="I25" s="109" t="s">
        <v>41</v>
      </c>
      <c r="J25" s="114" t="s">
        <v>812</v>
      </c>
      <c r="K25" s="96" t="s">
        <v>613</v>
      </c>
      <c r="L25" s="82"/>
    </row>
    <row r="26" spans="1:12" s="38" customFormat="1" ht="18.75" x14ac:dyDescent="0.3">
      <c r="A26" s="46" t="s">
        <v>82</v>
      </c>
      <c r="B26" s="114" t="s">
        <v>567</v>
      </c>
      <c r="C26" s="45" t="s">
        <v>17</v>
      </c>
      <c r="D26" s="48">
        <v>44649</v>
      </c>
      <c r="E26" s="45" t="s">
        <v>15</v>
      </c>
      <c r="F26" s="43"/>
      <c r="G26" s="51" t="e">
        <v>#N/A</v>
      </c>
      <c r="H26" s="74"/>
      <c r="I26" s="109" t="s">
        <v>157</v>
      </c>
      <c r="J26" s="114" t="s">
        <v>810</v>
      </c>
      <c r="K26" s="96" t="s">
        <v>811</v>
      </c>
      <c r="L26" s="82"/>
    </row>
    <row r="27" spans="1:12" ht="34.700000000000003" customHeight="1" x14ac:dyDescent="0.3">
      <c r="A27" s="46" t="s">
        <v>113</v>
      </c>
      <c r="B27" s="114" t="s">
        <v>788</v>
      </c>
      <c r="C27" s="45" t="s">
        <v>17</v>
      </c>
      <c r="D27" s="48">
        <v>44657</v>
      </c>
      <c r="E27" s="45" t="s">
        <v>24</v>
      </c>
      <c r="F27" s="45"/>
      <c r="G27" s="51" t="e">
        <v>#N/A</v>
      </c>
      <c r="H27" s="75"/>
      <c r="I27" s="106" t="s">
        <v>18</v>
      </c>
      <c r="J27" s="114" t="s">
        <v>787</v>
      </c>
      <c r="K27" s="96" t="s">
        <v>570</v>
      </c>
      <c r="L27" s="58"/>
    </row>
    <row r="28" spans="1:12" ht="32.25" customHeight="1" x14ac:dyDescent="0.3">
      <c r="A28" s="60" t="s">
        <v>114</v>
      </c>
      <c r="B28" s="60" t="s">
        <v>604</v>
      </c>
      <c r="C28" s="45" t="s">
        <v>28</v>
      </c>
      <c r="D28" s="48">
        <v>44658</v>
      </c>
      <c r="E28" s="45" t="s">
        <v>26</v>
      </c>
      <c r="F28" s="45"/>
      <c r="G28" s="51" t="s">
        <v>675</v>
      </c>
      <c r="H28" s="76"/>
      <c r="I28" s="106" t="s">
        <v>18</v>
      </c>
      <c r="J28" s="114" t="s">
        <v>567</v>
      </c>
      <c r="K28" s="96" t="s">
        <v>601</v>
      </c>
      <c r="L28" s="58"/>
    </row>
    <row r="29" spans="1:12" ht="32.25" customHeight="1" x14ac:dyDescent="0.3">
      <c r="A29" s="60" t="s">
        <v>93</v>
      </c>
      <c r="B29" s="60" t="s">
        <v>761</v>
      </c>
      <c r="C29" s="45" t="s">
        <v>21</v>
      </c>
      <c r="D29" s="48">
        <v>44653</v>
      </c>
      <c r="E29" s="45" t="s">
        <v>24</v>
      </c>
      <c r="F29" s="50"/>
      <c r="G29" s="51" t="e">
        <v>#N/A</v>
      </c>
      <c r="H29" s="67"/>
      <c r="I29" s="111" t="s">
        <v>18</v>
      </c>
      <c r="J29" s="114" t="s">
        <v>788</v>
      </c>
      <c r="K29" s="97" t="s">
        <v>574</v>
      </c>
    </row>
    <row r="30" spans="1:12" ht="32.25" customHeight="1" x14ac:dyDescent="0.3">
      <c r="A30" s="60" t="s">
        <v>92</v>
      </c>
      <c r="B30" s="114" t="s">
        <v>783</v>
      </c>
      <c r="C30" s="45" t="s">
        <v>17</v>
      </c>
      <c r="D30" s="48">
        <v>44653</v>
      </c>
      <c r="E30" s="45" t="s">
        <v>24</v>
      </c>
      <c r="F30" s="50"/>
      <c r="G30" s="51" t="e">
        <v>#N/A</v>
      </c>
      <c r="H30" s="67"/>
      <c r="I30" s="111" t="s">
        <v>18</v>
      </c>
      <c r="J30" s="114" t="s">
        <v>604</v>
      </c>
      <c r="K30" s="96" t="s">
        <v>675</v>
      </c>
    </row>
    <row r="31" spans="1:12" ht="32.25" customHeight="1" x14ac:dyDescent="0.3">
      <c r="A31" s="60" t="s">
        <v>125</v>
      </c>
      <c r="B31" s="60" t="s">
        <v>656</v>
      </c>
      <c r="C31" s="45" t="s">
        <v>21</v>
      </c>
      <c r="D31" s="49">
        <v>44659</v>
      </c>
      <c r="E31" s="47" t="s">
        <v>77</v>
      </c>
      <c r="F31" s="50"/>
      <c r="G31" s="51" t="e">
        <v>#N/A</v>
      </c>
      <c r="H31" s="77"/>
      <c r="I31" s="111" t="s">
        <v>41</v>
      </c>
      <c r="J31" s="114" t="s">
        <v>702</v>
      </c>
      <c r="K31" s="96" t="s">
        <v>613</v>
      </c>
    </row>
    <row r="32" spans="1:12" s="38" customFormat="1" ht="51.4" customHeight="1" x14ac:dyDescent="0.3">
      <c r="A32" s="60" t="s">
        <v>122</v>
      </c>
      <c r="B32" s="114" t="s">
        <v>813</v>
      </c>
      <c r="C32" s="45" t="s">
        <v>46</v>
      </c>
      <c r="D32" s="48">
        <v>44658</v>
      </c>
      <c r="E32" s="45" t="s">
        <v>26</v>
      </c>
      <c r="F32" s="56"/>
      <c r="G32" s="51" t="e">
        <v>#N/A</v>
      </c>
      <c r="H32" s="74"/>
      <c r="I32" s="112" t="s">
        <v>155</v>
      </c>
      <c r="J32" s="114" t="s">
        <v>636</v>
      </c>
      <c r="K32" s="96" t="s">
        <v>706</v>
      </c>
    </row>
    <row r="33" spans="1:11" ht="63" x14ac:dyDescent="0.3">
      <c r="A33" s="91" t="s">
        <v>153</v>
      </c>
      <c r="B33" s="114" t="s">
        <v>736</v>
      </c>
      <c r="C33" s="92" t="s">
        <v>38</v>
      </c>
      <c r="D33" s="94">
        <v>44665</v>
      </c>
      <c r="E33" s="92" t="s">
        <v>15</v>
      </c>
      <c r="G33" s="51" t="s">
        <v>583</v>
      </c>
      <c r="J33" s="114" t="s">
        <v>792</v>
      </c>
      <c r="K33" s="96" t="s">
        <v>647</v>
      </c>
    </row>
    <row r="34" spans="1:11" ht="32.25" customHeight="1" x14ac:dyDescent="0.3">
      <c r="A34" s="60" t="s">
        <v>150</v>
      </c>
      <c r="B34" s="60" t="s">
        <v>642</v>
      </c>
      <c r="C34" s="45" t="s">
        <v>14</v>
      </c>
      <c r="D34" s="48">
        <v>44664</v>
      </c>
      <c r="E34" s="45" t="s">
        <v>159</v>
      </c>
      <c r="F34" s="50"/>
      <c r="G34" s="51" t="s">
        <v>590</v>
      </c>
      <c r="H34" s="67"/>
      <c r="I34" s="111" t="s">
        <v>18</v>
      </c>
      <c r="J34" s="114" t="s">
        <v>766</v>
      </c>
      <c r="K34" s="96" t="s">
        <v>790</v>
      </c>
    </row>
    <row r="35" spans="1:11" s="38" customFormat="1" ht="32.25" customHeight="1" x14ac:dyDescent="0.3">
      <c r="A35" s="60" t="s">
        <v>98</v>
      </c>
      <c r="B35" s="114" t="s">
        <v>815</v>
      </c>
      <c r="C35" s="45" t="s">
        <v>38</v>
      </c>
      <c r="D35" s="48">
        <v>44656</v>
      </c>
      <c r="E35" s="45" t="s">
        <v>29</v>
      </c>
      <c r="F35" s="56"/>
      <c r="G35" s="51" t="e">
        <v>#N/A</v>
      </c>
      <c r="H35" s="78"/>
      <c r="I35" s="112" t="s">
        <v>18</v>
      </c>
      <c r="J35" s="114" t="s">
        <v>770</v>
      </c>
      <c r="K35" s="100" t="s">
        <v>796</v>
      </c>
    </row>
    <row r="36" spans="1:11" ht="32.25" customHeight="1" x14ac:dyDescent="0.3">
      <c r="A36" s="61" t="s">
        <v>126</v>
      </c>
      <c r="B36" s="114" t="s">
        <v>797</v>
      </c>
      <c r="C36" s="43" t="s">
        <v>14</v>
      </c>
      <c r="D36" s="44">
        <v>44659</v>
      </c>
      <c r="E36" s="43" t="s">
        <v>26</v>
      </c>
      <c r="F36" s="50"/>
      <c r="G36" s="51" t="e">
        <v>#N/A</v>
      </c>
      <c r="H36" s="67"/>
      <c r="I36" s="111" t="s">
        <v>41</v>
      </c>
      <c r="J36" s="114" t="s">
        <v>761</v>
      </c>
      <c r="K36" s="96" t="s">
        <v>791</v>
      </c>
    </row>
    <row r="37" spans="1:11" ht="32.25" customHeight="1" x14ac:dyDescent="0.3">
      <c r="A37" s="46" t="s">
        <v>94</v>
      </c>
      <c r="B37" s="114" t="s">
        <v>571</v>
      </c>
      <c r="C37" s="45" t="s">
        <v>17</v>
      </c>
      <c r="D37" s="48">
        <v>44655</v>
      </c>
      <c r="E37" s="45" t="s">
        <v>24</v>
      </c>
      <c r="F37" s="50"/>
      <c r="G37" s="51" t="e">
        <v>#N/A</v>
      </c>
      <c r="H37" s="67"/>
      <c r="I37" s="111" t="s">
        <v>18</v>
      </c>
      <c r="J37" s="114" t="s">
        <v>783</v>
      </c>
      <c r="K37" s="100" t="s">
        <v>784</v>
      </c>
    </row>
    <row r="38" spans="1:11" s="38" customFormat="1" ht="32.25" customHeight="1" x14ac:dyDescent="0.3">
      <c r="A38" s="60" t="s">
        <v>118</v>
      </c>
      <c r="B38" s="114" t="s">
        <v>800</v>
      </c>
      <c r="C38" s="45" t="s">
        <v>28</v>
      </c>
      <c r="D38" s="48">
        <v>44658</v>
      </c>
      <c r="E38" s="45" t="s">
        <v>120</v>
      </c>
      <c r="F38" s="56"/>
      <c r="G38" s="51" t="e">
        <v>#N/A</v>
      </c>
      <c r="H38" s="67"/>
      <c r="I38" s="112" t="s">
        <v>158</v>
      </c>
      <c r="J38" s="114" t="s">
        <v>656</v>
      </c>
      <c r="K38" s="96" t="s">
        <v>789</v>
      </c>
    </row>
    <row r="39" spans="1:11" ht="32.25" customHeight="1" x14ac:dyDescent="0.3">
      <c r="A39" s="68" t="s">
        <v>91</v>
      </c>
      <c r="B39" s="68" t="s">
        <v>762</v>
      </c>
      <c r="C39" s="69" t="s">
        <v>21</v>
      </c>
      <c r="D39" s="70">
        <v>44653</v>
      </c>
      <c r="E39" s="69" t="s">
        <v>15</v>
      </c>
      <c r="F39" s="50"/>
      <c r="G39" s="51" t="e">
        <v>#N/A</v>
      </c>
      <c r="H39" s="67"/>
      <c r="I39" s="111" t="s">
        <v>18</v>
      </c>
      <c r="J39" s="114" t="s">
        <v>813</v>
      </c>
      <c r="K39" s="96" t="s">
        <v>605</v>
      </c>
    </row>
    <row r="40" spans="1:11" s="38" customFormat="1" ht="26.25" customHeight="1" x14ac:dyDescent="0.3">
      <c r="A40" s="60" t="s">
        <v>111</v>
      </c>
      <c r="B40" s="114" t="s">
        <v>591</v>
      </c>
      <c r="C40" s="45" t="s">
        <v>21</v>
      </c>
      <c r="D40" s="48">
        <v>44657</v>
      </c>
      <c r="E40" s="45" t="s">
        <v>24</v>
      </c>
      <c r="F40" s="56"/>
      <c r="G40" s="51" t="e">
        <v>#N/A</v>
      </c>
      <c r="H40" s="67"/>
      <c r="I40" s="112" t="s">
        <v>155</v>
      </c>
      <c r="J40" s="114" t="s">
        <v>736</v>
      </c>
      <c r="K40" s="96" t="s">
        <v>583</v>
      </c>
    </row>
    <row r="41" spans="1:11" ht="28.5" customHeight="1" x14ac:dyDescent="0.3">
      <c r="A41" s="60" t="s">
        <v>88</v>
      </c>
      <c r="B41" s="114" t="s">
        <v>802</v>
      </c>
      <c r="C41" s="45" t="s">
        <v>28</v>
      </c>
      <c r="D41" s="48">
        <v>44653</v>
      </c>
      <c r="E41" s="45" t="s">
        <v>24</v>
      </c>
      <c r="F41" s="50"/>
      <c r="G41" s="51" t="e">
        <v>#N/A</v>
      </c>
      <c r="H41" s="67"/>
      <c r="I41" s="57" t="s">
        <v>155</v>
      </c>
      <c r="J41" s="114" t="s">
        <v>642</v>
      </c>
      <c r="K41" s="96" t="s">
        <v>590</v>
      </c>
    </row>
    <row r="42" spans="1:11" ht="32.25" customHeight="1" x14ac:dyDescent="0.3">
      <c r="A42" s="60" t="s">
        <v>97</v>
      </c>
      <c r="B42" s="114" t="s">
        <v>653</v>
      </c>
      <c r="C42" s="45" t="s">
        <v>14</v>
      </c>
      <c r="D42" s="48">
        <v>44655</v>
      </c>
      <c r="E42" s="45" t="s">
        <v>15</v>
      </c>
      <c r="F42" s="50"/>
      <c r="G42" s="51" t="e">
        <v>#N/A</v>
      </c>
      <c r="H42" s="79"/>
      <c r="I42" s="57" t="s">
        <v>18</v>
      </c>
      <c r="J42" s="114" t="s">
        <v>815</v>
      </c>
      <c r="K42" s="96" t="s">
        <v>590</v>
      </c>
    </row>
    <row r="43" spans="1:11" ht="32.25" customHeight="1" x14ac:dyDescent="0.3">
      <c r="A43" s="60" t="s">
        <v>95</v>
      </c>
      <c r="B43" s="114" t="s">
        <v>616</v>
      </c>
      <c r="C43" s="45" t="s">
        <v>46</v>
      </c>
      <c r="D43" s="48">
        <v>44655</v>
      </c>
      <c r="E43" s="45" t="s">
        <v>24</v>
      </c>
      <c r="F43" s="50"/>
      <c r="G43" s="51" t="e">
        <v>#N/A</v>
      </c>
      <c r="H43" s="67"/>
      <c r="I43" s="111" t="s">
        <v>18</v>
      </c>
      <c r="J43" s="114" t="s">
        <v>802</v>
      </c>
      <c r="K43" s="96" t="s">
        <v>701</v>
      </c>
    </row>
    <row r="44" spans="1:11" ht="32.25" customHeight="1" x14ac:dyDescent="0.3">
      <c r="A44" s="61" t="s">
        <v>138</v>
      </c>
      <c r="B44" s="114" t="s">
        <v>809</v>
      </c>
      <c r="C44" s="43" t="s">
        <v>46</v>
      </c>
      <c r="D44" s="44">
        <v>44662</v>
      </c>
      <c r="E44" s="43" t="s">
        <v>15</v>
      </c>
      <c r="F44" s="50"/>
      <c r="G44" s="51" t="e">
        <v>#N/A</v>
      </c>
      <c r="H44" s="67"/>
      <c r="I44" s="57" t="s">
        <v>155</v>
      </c>
      <c r="J44" s="114" t="s">
        <v>626</v>
      </c>
      <c r="K44" s="96" t="s">
        <v>581</v>
      </c>
    </row>
    <row r="45" spans="1:11" ht="32.25" customHeight="1" x14ac:dyDescent="0.3">
      <c r="A45" s="60" t="s">
        <v>112</v>
      </c>
      <c r="B45" s="114" t="s">
        <v>808</v>
      </c>
      <c r="C45" s="45" t="s">
        <v>46</v>
      </c>
      <c r="D45" s="48">
        <v>44657</v>
      </c>
      <c r="E45" s="45" t="s">
        <v>24</v>
      </c>
      <c r="F45" s="50"/>
      <c r="G45" s="51" t="e">
        <v>#N/A</v>
      </c>
      <c r="H45" s="67"/>
      <c r="I45" s="57" t="s">
        <v>155</v>
      </c>
      <c r="J45" s="114" t="s">
        <v>684</v>
      </c>
      <c r="K45" s="96" t="s">
        <v>685</v>
      </c>
    </row>
    <row r="46" spans="1:11" ht="32.25" customHeight="1" x14ac:dyDescent="0.3">
      <c r="A46" s="60" t="s">
        <v>149</v>
      </c>
      <c r="B46" s="60" t="s">
        <v>779</v>
      </c>
      <c r="C46" s="45" t="s">
        <v>33</v>
      </c>
      <c r="D46" s="48">
        <v>44664</v>
      </c>
      <c r="E46" s="45" t="s">
        <v>24</v>
      </c>
      <c r="F46" s="50"/>
      <c r="G46" s="51" t="s">
        <v>801</v>
      </c>
      <c r="H46" s="67"/>
      <c r="I46" s="111" t="s">
        <v>18</v>
      </c>
      <c r="J46" s="114" t="s">
        <v>782</v>
      </c>
      <c r="K46" s="96" t="s">
        <v>615</v>
      </c>
    </row>
    <row r="47" spans="1:11" s="63" customFormat="1" ht="32.25" customHeight="1" x14ac:dyDescent="0.3">
      <c r="A47" s="60" t="s">
        <v>127</v>
      </c>
      <c r="B47" s="114" t="s">
        <v>814</v>
      </c>
      <c r="C47" s="45" t="s">
        <v>28</v>
      </c>
      <c r="D47" s="48">
        <v>44659</v>
      </c>
      <c r="E47" s="45" t="s">
        <v>24</v>
      </c>
      <c r="F47" s="50"/>
      <c r="G47" s="51" t="e">
        <v>#N/A</v>
      </c>
      <c r="H47" s="75"/>
      <c r="I47" s="111" t="s">
        <v>18</v>
      </c>
      <c r="J47" s="114" t="s">
        <v>759</v>
      </c>
      <c r="K47" s="96" t="s">
        <v>632</v>
      </c>
    </row>
    <row r="48" spans="1:11" ht="32.25" customHeight="1" x14ac:dyDescent="0.3">
      <c r="J48" s="114" t="s">
        <v>797</v>
      </c>
      <c r="K48" s="98" t="s">
        <v>599</v>
      </c>
    </row>
    <row r="49" spans="10:11" ht="32.25" customHeight="1" x14ac:dyDescent="0.3">
      <c r="J49" s="114" t="s">
        <v>571</v>
      </c>
      <c r="K49" s="96" t="s">
        <v>572</v>
      </c>
    </row>
    <row r="50" spans="10:11" ht="32.25" customHeight="1" x14ac:dyDescent="0.3">
      <c r="J50" s="114" t="s">
        <v>800</v>
      </c>
      <c r="K50" s="96" t="s">
        <v>801</v>
      </c>
    </row>
    <row r="51" spans="10:11" ht="32.25" customHeight="1" x14ac:dyDescent="0.3">
      <c r="J51" s="114" t="s">
        <v>762</v>
      </c>
      <c r="K51" s="99" t="s">
        <v>659</v>
      </c>
    </row>
    <row r="52" spans="10:11" ht="32.25" customHeight="1" x14ac:dyDescent="0.3">
      <c r="J52" s="114" t="s">
        <v>591</v>
      </c>
      <c r="K52" s="100" t="s">
        <v>727</v>
      </c>
    </row>
    <row r="53" spans="10:11" ht="32.25" customHeight="1" x14ac:dyDescent="0.3">
      <c r="J53" s="114" t="s">
        <v>653</v>
      </c>
      <c r="K53" s="98" t="s">
        <v>671</v>
      </c>
    </row>
    <row r="54" spans="10:11" ht="32.25" customHeight="1" x14ac:dyDescent="0.3">
      <c r="J54" s="114" t="s">
        <v>807</v>
      </c>
      <c r="K54" s="96" t="s">
        <v>617</v>
      </c>
    </row>
    <row r="55" spans="10:11" ht="32.25" customHeight="1" x14ac:dyDescent="0.3">
      <c r="J55" s="114" t="s">
        <v>616</v>
      </c>
      <c r="K55" s="96" t="s">
        <v>617</v>
      </c>
    </row>
    <row r="56" spans="10:11" ht="32.25" customHeight="1" x14ac:dyDescent="0.3">
      <c r="J56" s="114" t="s">
        <v>809</v>
      </c>
      <c r="K56" s="96" t="s">
        <v>585</v>
      </c>
    </row>
    <row r="57" spans="10:11" ht="32.25" customHeight="1" x14ac:dyDescent="0.3">
      <c r="J57" s="114" t="s">
        <v>808</v>
      </c>
      <c r="K57" s="96" t="s">
        <v>671</v>
      </c>
    </row>
    <row r="58" spans="10:11" ht="32.25" customHeight="1" x14ac:dyDescent="0.3">
      <c r="J58" s="114" t="s">
        <v>779</v>
      </c>
      <c r="K58" s="96" t="s">
        <v>801</v>
      </c>
    </row>
    <row r="59" spans="10:11" ht="32.25" customHeight="1" x14ac:dyDescent="0.3">
      <c r="J59" s="114" t="s">
        <v>814</v>
      </c>
      <c r="K59" s="96" t="s">
        <v>578</v>
      </c>
    </row>
    <row r="60" spans="10:11" ht="32.25" customHeight="1" x14ac:dyDescent="0.3">
      <c r="J60" s="114" t="s">
        <v>803</v>
      </c>
      <c r="K60" s="96" t="s">
        <v>694</v>
      </c>
    </row>
    <row r="61" spans="10:11" ht="32.25" customHeight="1" x14ac:dyDescent="0.3">
      <c r="J61" s="114" t="s">
        <v>776</v>
      </c>
      <c r="K61" s="96" t="s">
        <v>630</v>
      </c>
    </row>
    <row r="62" spans="10:11" ht="32.25" customHeight="1" x14ac:dyDescent="0.3">
      <c r="J62" s="117" t="s">
        <v>765</v>
      </c>
      <c r="K62" s="99" t="s">
        <v>720</v>
      </c>
    </row>
  </sheetData>
  <autoFilter ref="A5:E47">
    <sortState ref="A6:E63">
      <sortCondition ref="B5:B63"/>
    </sortState>
  </autoFilter>
  <mergeCells count="4">
    <mergeCell ref="A1:I1"/>
    <mergeCell ref="A2:I2"/>
    <mergeCell ref="A3:I3"/>
    <mergeCell ref="A4:I4"/>
  </mergeCells>
  <conditionalFormatting sqref="G8">
    <cfRule type="duplicateValues" dxfId="31" priority="30" stopIfTrue="1"/>
  </conditionalFormatting>
  <conditionalFormatting sqref="G9">
    <cfRule type="duplicateValues" dxfId="30" priority="29" stopIfTrue="1"/>
  </conditionalFormatting>
  <conditionalFormatting sqref="G10">
    <cfRule type="duplicateValues" dxfId="29" priority="28" stopIfTrue="1"/>
  </conditionalFormatting>
  <conditionalFormatting sqref="G13">
    <cfRule type="duplicateValues" dxfId="28" priority="27" stopIfTrue="1"/>
  </conditionalFormatting>
  <conditionalFormatting sqref="J41:J62 B7:J40 B41:I63">
    <cfRule type="duplicateValues" dxfId="27" priority="26" stopIfTrue="1"/>
  </conditionalFormatting>
  <conditionalFormatting sqref="B8">
    <cfRule type="duplicateValues" dxfId="26" priority="25" stopIfTrue="1"/>
  </conditionalFormatting>
  <conditionalFormatting sqref="B10">
    <cfRule type="duplicateValues" dxfId="25" priority="24" stopIfTrue="1"/>
  </conditionalFormatting>
  <conditionalFormatting sqref="B27">
    <cfRule type="duplicateValues" dxfId="24" priority="23" stopIfTrue="1"/>
  </conditionalFormatting>
  <conditionalFormatting sqref="B25">
    <cfRule type="duplicateValues" dxfId="23" priority="22" stopIfTrue="1"/>
  </conditionalFormatting>
  <conditionalFormatting sqref="B26">
    <cfRule type="duplicateValues" dxfId="22" priority="21" stopIfTrue="1"/>
  </conditionalFormatting>
  <conditionalFormatting sqref="B24">
    <cfRule type="duplicateValues" dxfId="21" priority="20" stopIfTrue="1"/>
  </conditionalFormatting>
  <conditionalFormatting sqref="B22">
    <cfRule type="duplicateValues" dxfId="20" priority="19" stopIfTrue="1"/>
  </conditionalFormatting>
  <conditionalFormatting sqref="B15">
    <cfRule type="duplicateValues" dxfId="19" priority="18" stopIfTrue="1"/>
  </conditionalFormatting>
  <conditionalFormatting sqref="B13">
    <cfRule type="duplicateValues" dxfId="18" priority="17" stopIfTrue="1"/>
  </conditionalFormatting>
  <conditionalFormatting sqref="B17">
    <cfRule type="duplicateValues" dxfId="17" priority="16" stopIfTrue="1"/>
  </conditionalFormatting>
  <conditionalFormatting sqref="B18">
    <cfRule type="duplicateValues" dxfId="16" priority="15" stopIfTrue="1"/>
  </conditionalFormatting>
  <conditionalFormatting sqref="B32">
    <cfRule type="duplicateValues" dxfId="15" priority="14" stopIfTrue="1"/>
  </conditionalFormatting>
  <conditionalFormatting sqref="B30">
    <cfRule type="duplicateValues" dxfId="14" priority="13" stopIfTrue="1"/>
  </conditionalFormatting>
  <conditionalFormatting sqref="B9">
    <cfRule type="duplicateValues" dxfId="13" priority="12" stopIfTrue="1"/>
  </conditionalFormatting>
  <conditionalFormatting sqref="B35">
    <cfRule type="duplicateValues" dxfId="12" priority="11" stopIfTrue="1"/>
  </conditionalFormatting>
  <conditionalFormatting sqref="B33">
    <cfRule type="duplicateValues" dxfId="11" priority="10" stopIfTrue="1"/>
  </conditionalFormatting>
  <conditionalFormatting sqref="J7:K62">
    <cfRule type="duplicateValues" dxfId="10" priority="34" stopIfTrue="1"/>
  </conditionalFormatting>
  <conditionalFormatting sqref="B33">
    <cfRule type="duplicateValues" dxfId="9" priority="9" stopIfTrue="1"/>
  </conditionalFormatting>
  <conditionalFormatting sqref="B41">
    <cfRule type="duplicateValues" dxfId="8" priority="8" stopIfTrue="1"/>
  </conditionalFormatting>
  <conditionalFormatting sqref="B40">
    <cfRule type="duplicateValues" dxfId="7" priority="7" stopIfTrue="1"/>
  </conditionalFormatting>
  <conditionalFormatting sqref="B42">
    <cfRule type="duplicateValues" dxfId="6" priority="6" stopIfTrue="1"/>
  </conditionalFormatting>
  <conditionalFormatting sqref="B36:B38">
    <cfRule type="duplicateValues" dxfId="5" priority="5" stopIfTrue="1"/>
  </conditionalFormatting>
  <conditionalFormatting sqref="B43">
    <cfRule type="duplicateValues" dxfId="4" priority="4" stopIfTrue="1"/>
  </conditionalFormatting>
  <conditionalFormatting sqref="B45">
    <cfRule type="duplicateValues" dxfId="3" priority="3" stopIfTrue="1"/>
  </conditionalFormatting>
  <conditionalFormatting sqref="B44">
    <cfRule type="duplicateValues" dxfId="2" priority="2" stopIfTrue="1"/>
  </conditionalFormatting>
  <conditionalFormatting sqref="B47">
    <cfRule type="duplicateValues" dxfId="1" priority="1" stopIfTrue="1"/>
  </conditionalFormatting>
  <pageMargins left="0.7" right="0.7" top="0.75" bottom="0.75" header="0.51180555555555551" footer="0.51180555555555551"/>
  <pageSetup scale="34" orientation="portrait" horizontalDpi="300" verticalDpi="300" r:id="rId1"/>
  <headerFooter alignWithMargins="0"/>
  <rowBreaks count="1" manualBreakCount="1">
    <brk id="3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topLeftCell="A61" zoomScale="75" zoomScaleNormal="100" zoomScaleSheetLayoutView="75" workbookViewId="0">
      <selection activeCell="A5" sqref="A5:XFD5"/>
    </sheetView>
  </sheetViews>
  <sheetFormatPr defaultColWidth="9.140625" defaultRowHeight="15.75" x14ac:dyDescent="0.25"/>
  <cols>
    <col min="1" max="1" width="17" style="159" customWidth="1"/>
    <col min="2" max="2" width="43.28515625" style="159" customWidth="1"/>
    <col min="3" max="3" width="7.140625" style="159" customWidth="1"/>
    <col min="4" max="4" width="6.140625" style="159" customWidth="1"/>
    <col min="5" max="5" width="17.28515625" style="159" customWidth="1"/>
    <col min="6" max="6" width="32.85546875" style="159" customWidth="1"/>
    <col min="7" max="7" width="22.140625" style="159" customWidth="1"/>
    <col min="8" max="8" width="14.7109375" style="159" customWidth="1"/>
    <col min="9" max="9" width="27.28515625" style="159" customWidth="1"/>
    <col min="10" max="10" width="30.85546875" style="159" customWidth="1"/>
    <col min="11" max="11" width="23.5703125" style="159" customWidth="1"/>
    <col min="12" max="16384" width="9.140625" style="159"/>
  </cols>
  <sheetData>
    <row r="1" spans="1:11" ht="32.25" customHeight="1" thickBot="1" x14ac:dyDescent="0.3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32.25" customHeight="1" thickBot="1" x14ac:dyDescent="0.3">
      <c r="A2" s="173" t="s">
        <v>869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32.25" customHeight="1" thickBot="1" x14ac:dyDescent="0.3">
      <c r="A3" s="173" t="s">
        <v>271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32.25" customHeight="1" thickBot="1" x14ac:dyDescent="0.3">
      <c r="A4" s="173" t="s">
        <v>927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s="161" customFormat="1" ht="29.25" customHeight="1" thickBot="1" x14ac:dyDescent="0.3">
      <c r="A5" s="167" t="s">
        <v>4</v>
      </c>
      <c r="B5" s="167" t="s">
        <v>5</v>
      </c>
      <c r="C5" s="167" t="s">
        <v>1036</v>
      </c>
      <c r="D5" s="167" t="s">
        <v>1037</v>
      </c>
      <c r="E5" s="167" t="s">
        <v>6</v>
      </c>
      <c r="F5" s="167" t="s">
        <v>7</v>
      </c>
      <c r="G5" s="168" t="s">
        <v>72</v>
      </c>
      <c r="H5" s="167" t="s">
        <v>9</v>
      </c>
      <c r="I5" s="167" t="s">
        <v>10</v>
      </c>
      <c r="J5" s="167" t="s">
        <v>11</v>
      </c>
      <c r="K5" s="167" t="s">
        <v>12</v>
      </c>
    </row>
    <row r="6" spans="1:11" ht="50.25" customHeight="1" thickBot="1" x14ac:dyDescent="0.25">
      <c r="A6" s="163" t="s">
        <v>291</v>
      </c>
      <c r="B6" s="163" t="s">
        <v>30</v>
      </c>
      <c r="C6" s="162" t="s">
        <v>1042</v>
      </c>
      <c r="D6" s="163">
        <v>2</v>
      </c>
      <c r="E6" s="163" t="s">
        <v>17</v>
      </c>
      <c r="F6" s="164">
        <v>44900</v>
      </c>
      <c r="G6" s="163" t="s">
        <v>24</v>
      </c>
      <c r="H6" s="163">
        <v>110</v>
      </c>
      <c r="I6" s="163" t="s">
        <v>1068</v>
      </c>
      <c r="J6" s="179" t="s">
        <v>1057</v>
      </c>
      <c r="K6" s="163" t="s">
        <v>1045</v>
      </c>
    </row>
    <row r="7" spans="1:11" ht="50.25" customHeight="1" thickBot="1" x14ac:dyDescent="0.25">
      <c r="A7" s="163" t="s">
        <v>285</v>
      </c>
      <c r="B7" s="163" t="s">
        <v>22</v>
      </c>
      <c r="C7" s="162" t="s">
        <v>1042</v>
      </c>
      <c r="D7" s="163">
        <v>11</v>
      </c>
      <c r="E7" s="163" t="s">
        <v>28</v>
      </c>
      <c r="F7" s="164">
        <v>44900</v>
      </c>
      <c r="G7" s="163" t="s">
        <v>24</v>
      </c>
      <c r="H7" s="163">
        <v>125</v>
      </c>
      <c r="I7" s="163" t="s">
        <v>1071</v>
      </c>
      <c r="J7" s="179" t="s">
        <v>1056</v>
      </c>
      <c r="K7" s="163" t="s">
        <v>1046</v>
      </c>
    </row>
    <row r="8" spans="1:11" ht="50.25" customHeight="1" thickBot="1" x14ac:dyDescent="0.25">
      <c r="A8" s="163" t="s">
        <v>306</v>
      </c>
      <c r="B8" s="163" t="s">
        <v>44</v>
      </c>
      <c r="C8" s="163" t="s">
        <v>1042</v>
      </c>
      <c r="D8" s="163">
        <v>25</v>
      </c>
      <c r="E8" s="163" t="s">
        <v>14</v>
      </c>
      <c r="F8" s="164">
        <v>44900</v>
      </c>
      <c r="G8" s="163" t="s">
        <v>26</v>
      </c>
      <c r="H8" s="163">
        <v>35</v>
      </c>
      <c r="I8" s="163" t="s">
        <v>1066</v>
      </c>
      <c r="J8" s="179" t="s">
        <v>1055</v>
      </c>
      <c r="K8" s="163" t="s">
        <v>1046</v>
      </c>
    </row>
    <row r="9" spans="1:11" ht="50.25" customHeight="1" thickBot="1" x14ac:dyDescent="0.25">
      <c r="A9" s="162" t="s">
        <v>1023</v>
      </c>
      <c r="B9" s="162" t="s">
        <v>20</v>
      </c>
      <c r="C9" s="162" t="s">
        <v>1042</v>
      </c>
      <c r="D9" s="162">
        <v>10</v>
      </c>
      <c r="E9" s="163" t="s">
        <v>21</v>
      </c>
      <c r="F9" s="164">
        <v>44900</v>
      </c>
      <c r="G9" s="163" t="s">
        <v>15</v>
      </c>
      <c r="H9" s="163">
        <v>30</v>
      </c>
      <c r="I9" s="162" t="s">
        <v>1063</v>
      </c>
      <c r="J9" s="179" t="s">
        <v>1052</v>
      </c>
      <c r="K9" s="163" t="s">
        <v>1045</v>
      </c>
    </row>
    <row r="10" spans="1:11" ht="50.25" customHeight="1" thickBot="1" x14ac:dyDescent="0.25">
      <c r="A10" s="163" t="s">
        <v>330</v>
      </c>
      <c r="B10" s="163" t="s">
        <v>331</v>
      </c>
      <c r="C10" s="163" t="s">
        <v>1042</v>
      </c>
      <c r="D10" s="163">
        <v>32</v>
      </c>
      <c r="E10" s="163" t="s">
        <v>23</v>
      </c>
      <c r="F10" s="164">
        <v>44900</v>
      </c>
      <c r="G10" s="163" t="s">
        <v>15</v>
      </c>
      <c r="H10" s="163">
        <v>175</v>
      </c>
      <c r="I10" s="163" t="s">
        <v>1065</v>
      </c>
      <c r="J10" s="179" t="s">
        <v>1054</v>
      </c>
      <c r="K10" s="163" t="s">
        <v>1046</v>
      </c>
    </row>
    <row r="11" spans="1:11" ht="50.25" customHeight="1" thickBot="1" x14ac:dyDescent="0.25">
      <c r="A11" s="163" t="s">
        <v>272</v>
      </c>
      <c r="B11" s="163" t="s">
        <v>273</v>
      </c>
      <c r="C11" s="162" t="s">
        <v>1042</v>
      </c>
      <c r="D11" s="163">
        <v>1</v>
      </c>
      <c r="E11" s="163" t="s">
        <v>17</v>
      </c>
      <c r="F11" s="164">
        <v>44901</v>
      </c>
      <c r="G11" s="163" t="s">
        <v>24</v>
      </c>
      <c r="H11" s="163">
        <v>110</v>
      </c>
      <c r="I11" s="163" t="s">
        <v>1077</v>
      </c>
      <c r="J11" s="179" t="s">
        <v>1056</v>
      </c>
      <c r="K11" s="163" t="s">
        <v>1045</v>
      </c>
    </row>
    <row r="12" spans="1:11" ht="50.25" customHeight="1" thickBot="1" x14ac:dyDescent="0.25">
      <c r="A12" s="163" t="s">
        <v>340</v>
      </c>
      <c r="B12" s="163" t="s">
        <v>341</v>
      </c>
      <c r="C12" s="162" t="s">
        <v>1042</v>
      </c>
      <c r="D12" s="163">
        <v>66</v>
      </c>
      <c r="E12" s="163" t="s">
        <v>46</v>
      </c>
      <c r="F12" s="164">
        <v>44901</v>
      </c>
      <c r="G12" s="163" t="s">
        <v>24</v>
      </c>
      <c r="H12" s="163">
        <v>50</v>
      </c>
      <c r="I12" s="163" t="s">
        <v>1078</v>
      </c>
      <c r="J12" s="179" t="s">
        <v>1056</v>
      </c>
      <c r="K12" s="163" t="s">
        <v>1045</v>
      </c>
    </row>
    <row r="13" spans="1:11" ht="50.25" customHeight="1" thickBot="1" x14ac:dyDescent="0.25">
      <c r="A13" s="163" t="s">
        <v>344</v>
      </c>
      <c r="B13" s="163" t="s">
        <v>70</v>
      </c>
      <c r="C13" s="163" t="s">
        <v>1042</v>
      </c>
      <c r="D13" s="163">
        <v>27</v>
      </c>
      <c r="E13" s="163" t="s">
        <v>28</v>
      </c>
      <c r="F13" s="164">
        <v>44901</v>
      </c>
      <c r="G13" s="163" t="s">
        <v>26</v>
      </c>
      <c r="H13" s="163">
        <v>125</v>
      </c>
      <c r="I13" s="163" t="s">
        <v>1076</v>
      </c>
      <c r="J13" s="179" t="s">
        <v>1058</v>
      </c>
      <c r="K13" s="163" t="s">
        <v>1047</v>
      </c>
    </row>
    <row r="14" spans="1:11" ht="50.25" customHeight="1" thickBot="1" x14ac:dyDescent="0.25">
      <c r="A14" s="162" t="s">
        <v>1025</v>
      </c>
      <c r="B14" s="163" t="s">
        <v>34</v>
      </c>
      <c r="C14" s="163" t="s">
        <v>1042</v>
      </c>
      <c r="D14" s="163">
        <v>13</v>
      </c>
      <c r="E14" s="163" t="s">
        <v>21</v>
      </c>
      <c r="F14" s="164">
        <v>44901</v>
      </c>
      <c r="G14" s="163" t="s">
        <v>29</v>
      </c>
      <c r="H14" s="163">
        <v>25</v>
      </c>
      <c r="I14" s="163" t="s">
        <v>930</v>
      </c>
      <c r="J14" s="179" t="s">
        <v>1057</v>
      </c>
      <c r="K14" s="163" t="s">
        <v>1046</v>
      </c>
    </row>
    <row r="15" spans="1:11" ht="50.25" customHeight="1" thickBot="1" x14ac:dyDescent="0.25">
      <c r="A15" s="163" t="s">
        <v>274</v>
      </c>
      <c r="B15" s="163" t="s">
        <v>170</v>
      </c>
      <c r="C15" s="162" t="s">
        <v>1042</v>
      </c>
      <c r="D15" s="163">
        <v>3</v>
      </c>
      <c r="E15" s="163" t="s">
        <v>17</v>
      </c>
      <c r="F15" s="164">
        <v>44902</v>
      </c>
      <c r="G15" s="163" t="s">
        <v>24</v>
      </c>
      <c r="H15" s="163">
        <v>110</v>
      </c>
      <c r="I15" s="163" t="s">
        <v>1089</v>
      </c>
      <c r="J15" s="179" t="s">
        <v>1057</v>
      </c>
      <c r="K15" s="163" t="s">
        <v>1045</v>
      </c>
    </row>
    <row r="16" spans="1:11" ht="50.25" customHeight="1" thickBot="1" x14ac:dyDescent="0.25">
      <c r="A16" s="163" t="s">
        <v>288</v>
      </c>
      <c r="B16" s="163" t="s">
        <v>89</v>
      </c>
      <c r="C16" s="162" t="s">
        <v>1042</v>
      </c>
      <c r="D16" s="163">
        <v>48</v>
      </c>
      <c r="E16" s="163" t="s">
        <v>38</v>
      </c>
      <c r="F16" s="164">
        <v>44902</v>
      </c>
      <c r="G16" s="163" t="s">
        <v>24</v>
      </c>
      <c r="H16" s="163">
        <v>35</v>
      </c>
      <c r="I16" s="163" t="s">
        <v>1090</v>
      </c>
      <c r="J16" s="179" t="s">
        <v>1057</v>
      </c>
      <c r="K16" s="163" t="s">
        <v>1045</v>
      </c>
    </row>
    <row r="17" spans="1:11" ht="50.25" customHeight="1" thickBot="1" x14ac:dyDescent="0.25">
      <c r="A17" s="163" t="s">
        <v>287</v>
      </c>
      <c r="B17" s="163" t="s">
        <v>25</v>
      </c>
      <c r="C17" s="163" t="s">
        <v>1042</v>
      </c>
      <c r="D17" s="163">
        <v>23</v>
      </c>
      <c r="E17" s="163" t="s">
        <v>23</v>
      </c>
      <c r="F17" s="164">
        <v>44902</v>
      </c>
      <c r="G17" s="163" t="s">
        <v>24</v>
      </c>
      <c r="H17" s="163">
        <v>175</v>
      </c>
      <c r="I17" s="163" t="s">
        <v>931</v>
      </c>
      <c r="J17" s="179" t="s">
        <v>1056</v>
      </c>
      <c r="K17" s="163" t="s">
        <v>1046</v>
      </c>
    </row>
    <row r="18" spans="1:11" ht="50.25" customHeight="1" thickBot="1" x14ac:dyDescent="0.25">
      <c r="A18" s="163" t="s">
        <v>317</v>
      </c>
      <c r="B18" s="163" t="s">
        <v>229</v>
      </c>
      <c r="C18" s="162" t="s">
        <v>1042</v>
      </c>
      <c r="D18" s="163">
        <v>52</v>
      </c>
      <c r="E18" s="163" t="s">
        <v>23</v>
      </c>
      <c r="F18" s="164">
        <v>44902</v>
      </c>
      <c r="G18" s="163" t="s">
        <v>26</v>
      </c>
      <c r="H18" s="163">
        <v>175</v>
      </c>
      <c r="I18" s="163" t="s">
        <v>1086</v>
      </c>
      <c r="J18" s="179" t="s">
        <v>1055</v>
      </c>
      <c r="K18" s="163" t="s">
        <v>1046</v>
      </c>
    </row>
    <row r="19" spans="1:11" ht="50.25" customHeight="1" thickBot="1" x14ac:dyDescent="0.25">
      <c r="A19" s="163" t="s">
        <v>277</v>
      </c>
      <c r="B19" s="163" t="s">
        <v>752</v>
      </c>
      <c r="C19" s="162" t="s">
        <v>1042</v>
      </c>
      <c r="D19" s="163"/>
      <c r="E19" s="163" t="s">
        <v>46</v>
      </c>
      <c r="F19" s="164">
        <v>44902</v>
      </c>
      <c r="G19" s="163" t="s">
        <v>15</v>
      </c>
      <c r="H19" s="163">
        <v>50</v>
      </c>
      <c r="I19" s="163" t="s">
        <v>1080</v>
      </c>
      <c r="J19" s="179" t="s">
        <v>1052</v>
      </c>
      <c r="K19" s="163" t="s">
        <v>1045</v>
      </c>
    </row>
    <row r="20" spans="1:11" ht="50.25" customHeight="1" thickBot="1" x14ac:dyDescent="0.25">
      <c r="A20" s="163" t="s">
        <v>325</v>
      </c>
      <c r="B20" s="164" t="s">
        <v>326</v>
      </c>
      <c r="C20" s="162" t="s">
        <v>1042</v>
      </c>
      <c r="D20" s="164"/>
      <c r="E20" s="163" t="s">
        <v>33</v>
      </c>
      <c r="F20" s="164">
        <v>44902</v>
      </c>
      <c r="G20" s="163" t="s">
        <v>15</v>
      </c>
      <c r="H20" s="163">
        <v>55</v>
      </c>
      <c r="I20" s="163" t="s">
        <v>1080</v>
      </c>
      <c r="J20" s="179" t="s">
        <v>1052</v>
      </c>
      <c r="K20" s="163" t="s">
        <v>1045</v>
      </c>
    </row>
    <row r="21" spans="1:11" ht="50.25" customHeight="1" thickBot="1" x14ac:dyDescent="0.25">
      <c r="A21" s="162" t="s">
        <v>292</v>
      </c>
      <c r="B21" s="163" t="s">
        <v>52</v>
      </c>
      <c r="C21" s="163" t="s">
        <v>1042</v>
      </c>
      <c r="D21" s="163">
        <v>12</v>
      </c>
      <c r="E21" s="163" t="s">
        <v>21</v>
      </c>
      <c r="F21" s="164">
        <v>44902</v>
      </c>
      <c r="G21" s="163" t="s">
        <v>15</v>
      </c>
      <c r="H21" s="163">
        <v>25</v>
      </c>
      <c r="I21" s="163" t="s">
        <v>1084</v>
      </c>
      <c r="J21" s="179" t="s">
        <v>1052</v>
      </c>
      <c r="K21" s="163" t="s">
        <v>1045</v>
      </c>
    </row>
    <row r="22" spans="1:11" ht="50.25" customHeight="1" thickBot="1" x14ac:dyDescent="0.25">
      <c r="A22" s="163" t="s">
        <v>1027</v>
      </c>
      <c r="B22" s="163" t="s">
        <v>294</v>
      </c>
      <c r="C22" s="162" t="s">
        <v>1042</v>
      </c>
      <c r="D22" s="163"/>
      <c r="E22" s="163" t="s">
        <v>21</v>
      </c>
      <c r="F22" s="164">
        <v>44902</v>
      </c>
      <c r="G22" s="163" t="s">
        <v>29</v>
      </c>
      <c r="H22" s="163">
        <v>25</v>
      </c>
      <c r="I22" s="163" t="s">
        <v>1080</v>
      </c>
      <c r="J22" s="179" t="s">
        <v>1056</v>
      </c>
      <c r="K22" s="163" t="s">
        <v>1046</v>
      </c>
    </row>
    <row r="23" spans="1:11" ht="50.25" customHeight="1" thickBot="1" x14ac:dyDescent="0.25">
      <c r="A23" s="163" t="s">
        <v>333</v>
      </c>
      <c r="B23" s="163" t="s">
        <v>334</v>
      </c>
      <c r="C23" s="162" t="s">
        <v>1042</v>
      </c>
      <c r="D23" s="163"/>
      <c r="E23" s="163" t="s">
        <v>14</v>
      </c>
      <c r="F23" s="164">
        <v>44902</v>
      </c>
      <c r="G23" s="163" t="s">
        <v>29</v>
      </c>
      <c r="H23" s="163">
        <v>35</v>
      </c>
      <c r="I23" s="163" t="s">
        <v>1080</v>
      </c>
      <c r="J23" s="179" t="s">
        <v>1056</v>
      </c>
      <c r="K23" s="163" t="s">
        <v>1046</v>
      </c>
    </row>
    <row r="24" spans="1:11" ht="50.25" customHeight="1" thickBot="1" x14ac:dyDescent="0.25">
      <c r="A24" s="163" t="s">
        <v>311</v>
      </c>
      <c r="B24" s="163" t="s">
        <v>225</v>
      </c>
      <c r="C24" s="162" t="s">
        <v>1042</v>
      </c>
      <c r="D24" s="163">
        <v>50</v>
      </c>
      <c r="E24" s="163" t="s">
        <v>46</v>
      </c>
      <c r="F24" s="164">
        <v>44902</v>
      </c>
      <c r="G24" s="163" t="s">
        <v>1049</v>
      </c>
      <c r="H24" s="163">
        <v>50</v>
      </c>
      <c r="I24" s="163" t="s">
        <v>1070</v>
      </c>
      <c r="J24" s="179" t="s">
        <v>1056</v>
      </c>
      <c r="K24" s="163" t="s">
        <v>1046</v>
      </c>
    </row>
    <row r="25" spans="1:11" ht="50.25" customHeight="1" thickBot="1" x14ac:dyDescent="0.25">
      <c r="A25" s="163" t="s">
        <v>314</v>
      </c>
      <c r="B25" s="163" t="s">
        <v>47</v>
      </c>
      <c r="C25" s="162" t="s">
        <v>1042</v>
      </c>
      <c r="D25" s="163">
        <v>4</v>
      </c>
      <c r="E25" s="163" t="s">
        <v>17</v>
      </c>
      <c r="F25" s="164">
        <v>44903</v>
      </c>
      <c r="G25" s="163" t="s">
        <v>24</v>
      </c>
      <c r="H25" s="163">
        <v>110</v>
      </c>
      <c r="I25" s="163" t="s">
        <v>1090</v>
      </c>
      <c r="J25" s="179" t="s">
        <v>1056</v>
      </c>
      <c r="K25" s="163" t="s">
        <v>1045</v>
      </c>
    </row>
    <row r="26" spans="1:11" ht="50.25" customHeight="1" thickBot="1" x14ac:dyDescent="0.25">
      <c r="A26" s="163" t="s">
        <v>318</v>
      </c>
      <c r="B26" s="163" t="s">
        <v>923</v>
      </c>
      <c r="C26" s="162" t="s">
        <v>1042</v>
      </c>
      <c r="D26" s="163">
        <v>53</v>
      </c>
      <c r="E26" s="163" t="s">
        <v>14</v>
      </c>
      <c r="F26" s="164">
        <v>44903</v>
      </c>
      <c r="G26" s="163" t="s">
        <v>24</v>
      </c>
      <c r="H26" s="163">
        <v>35</v>
      </c>
      <c r="I26" s="163" t="s">
        <v>1097</v>
      </c>
      <c r="J26" s="179" t="s">
        <v>1056</v>
      </c>
      <c r="K26" s="163" t="s">
        <v>1045</v>
      </c>
    </row>
    <row r="27" spans="1:11" ht="50.25" customHeight="1" thickBot="1" x14ac:dyDescent="0.25">
      <c r="A27" s="162" t="s">
        <v>315</v>
      </c>
      <c r="B27" s="163" t="s">
        <v>48</v>
      </c>
      <c r="C27" s="163" t="s">
        <v>1042</v>
      </c>
      <c r="D27" s="163">
        <v>14</v>
      </c>
      <c r="E27" s="163" t="s">
        <v>21</v>
      </c>
      <c r="F27" s="164">
        <v>44903</v>
      </c>
      <c r="G27" s="163" t="s">
        <v>24</v>
      </c>
      <c r="H27" s="163">
        <v>30</v>
      </c>
      <c r="I27" s="163" t="s">
        <v>931</v>
      </c>
      <c r="J27" s="179" t="s">
        <v>1057</v>
      </c>
      <c r="K27" s="163" t="s">
        <v>1046</v>
      </c>
    </row>
    <row r="28" spans="1:11" ht="50.25" customHeight="1" thickBot="1" x14ac:dyDescent="0.25">
      <c r="A28" s="163" t="s">
        <v>343</v>
      </c>
      <c r="B28" s="163" t="s">
        <v>269</v>
      </c>
      <c r="C28" s="162" t="s">
        <v>1042</v>
      </c>
      <c r="D28" s="163">
        <v>57</v>
      </c>
      <c r="E28" s="163" t="s">
        <v>38</v>
      </c>
      <c r="F28" s="164">
        <v>44903</v>
      </c>
      <c r="G28" s="163" t="s">
        <v>24</v>
      </c>
      <c r="H28" s="163">
        <v>35</v>
      </c>
      <c r="I28" s="163" t="s">
        <v>1090</v>
      </c>
      <c r="J28" s="179" t="s">
        <v>1057</v>
      </c>
      <c r="K28" s="163" t="s">
        <v>1046</v>
      </c>
    </row>
    <row r="29" spans="1:11" ht="50.25" customHeight="1" thickBot="1" x14ac:dyDescent="0.25">
      <c r="A29" s="163" t="s">
        <v>299</v>
      </c>
      <c r="B29" s="163" t="s">
        <v>36</v>
      </c>
      <c r="C29" s="162" t="s">
        <v>1042</v>
      </c>
      <c r="D29" s="163">
        <v>5</v>
      </c>
      <c r="E29" s="163" t="s">
        <v>17</v>
      </c>
      <c r="F29" s="164">
        <v>44903</v>
      </c>
      <c r="G29" s="163" t="s">
        <v>15</v>
      </c>
      <c r="H29" s="163">
        <v>110</v>
      </c>
      <c r="I29" s="162" t="s">
        <v>1092</v>
      </c>
      <c r="J29" s="179" t="s">
        <v>1052</v>
      </c>
      <c r="K29" s="163" t="s">
        <v>1045</v>
      </c>
    </row>
    <row r="30" spans="1:11" ht="50.25" customHeight="1" thickBot="1" x14ac:dyDescent="0.25">
      <c r="A30" s="163" t="s">
        <v>312</v>
      </c>
      <c r="B30" s="163" t="s">
        <v>313</v>
      </c>
      <c r="C30" s="163" t="s">
        <v>1042</v>
      </c>
      <c r="D30" s="163">
        <v>19</v>
      </c>
      <c r="E30" s="163" t="s">
        <v>14</v>
      </c>
      <c r="F30" s="164">
        <v>44903</v>
      </c>
      <c r="G30" s="163" t="s">
        <v>15</v>
      </c>
      <c r="H30" s="163">
        <v>35</v>
      </c>
      <c r="I30" s="163" t="s">
        <v>1094</v>
      </c>
      <c r="J30" s="179" t="s">
        <v>1054</v>
      </c>
      <c r="K30" s="163" t="s">
        <v>1046</v>
      </c>
    </row>
    <row r="31" spans="1:11" ht="50.25" customHeight="1" thickBot="1" x14ac:dyDescent="0.25">
      <c r="A31" s="163" t="s">
        <v>305</v>
      </c>
      <c r="B31" s="163" t="s">
        <v>215</v>
      </c>
      <c r="C31" s="162" t="s">
        <v>1042</v>
      </c>
      <c r="D31" s="163">
        <v>6</v>
      </c>
      <c r="E31" s="163" t="s">
        <v>17</v>
      </c>
      <c r="F31" s="164">
        <v>44904</v>
      </c>
      <c r="G31" s="163" t="s">
        <v>24</v>
      </c>
      <c r="H31" s="163">
        <v>110</v>
      </c>
      <c r="I31" s="163" t="s">
        <v>929</v>
      </c>
      <c r="J31" s="179" t="s">
        <v>1056</v>
      </c>
      <c r="K31" s="163" t="s">
        <v>1045</v>
      </c>
    </row>
    <row r="32" spans="1:11" ht="50.25" customHeight="1" thickBot="1" x14ac:dyDescent="0.25">
      <c r="A32" s="163" t="s">
        <v>335</v>
      </c>
      <c r="B32" s="163" t="s">
        <v>336</v>
      </c>
      <c r="C32" s="162" t="s">
        <v>1042</v>
      </c>
      <c r="D32" s="163">
        <v>55</v>
      </c>
      <c r="E32" s="163" t="s">
        <v>38</v>
      </c>
      <c r="F32" s="164">
        <v>44904</v>
      </c>
      <c r="G32" s="163" t="s">
        <v>24</v>
      </c>
      <c r="H32" s="163">
        <v>35</v>
      </c>
      <c r="I32" s="163" t="s">
        <v>1104</v>
      </c>
      <c r="J32" s="179" t="s">
        <v>1056</v>
      </c>
      <c r="K32" s="163" t="s">
        <v>1045</v>
      </c>
    </row>
    <row r="33" spans="1:11" ht="50.25" customHeight="1" thickBot="1" x14ac:dyDescent="0.25">
      <c r="A33" s="163" t="s">
        <v>324</v>
      </c>
      <c r="B33" s="163" t="s">
        <v>57</v>
      </c>
      <c r="C33" s="162" t="s">
        <v>1042</v>
      </c>
      <c r="D33" s="163">
        <v>62</v>
      </c>
      <c r="E33" s="163" t="s">
        <v>14</v>
      </c>
      <c r="F33" s="164">
        <v>44904</v>
      </c>
      <c r="G33" s="163" t="s">
        <v>26</v>
      </c>
      <c r="H33" s="163">
        <v>35</v>
      </c>
      <c r="I33" s="163" t="s">
        <v>1103</v>
      </c>
      <c r="J33" s="179" t="s">
        <v>1055</v>
      </c>
      <c r="K33" s="163" t="s">
        <v>1046</v>
      </c>
    </row>
    <row r="34" spans="1:11" ht="50.25" customHeight="1" thickBot="1" x14ac:dyDescent="0.25">
      <c r="A34" s="163" t="s">
        <v>332</v>
      </c>
      <c r="B34" s="163" t="s">
        <v>255</v>
      </c>
      <c r="C34" s="162" t="s">
        <v>1042</v>
      </c>
      <c r="D34" s="163">
        <v>64</v>
      </c>
      <c r="E34" s="163" t="s">
        <v>46</v>
      </c>
      <c r="F34" s="164">
        <v>44904</v>
      </c>
      <c r="G34" s="163" t="s">
        <v>26</v>
      </c>
      <c r="H34" s="163">
        <v>50</v>
      </c>
      <c r="I34" s="163" t="s">
        <v>1080</v>
      </c>
      <c r="J34" s="179" t="s">
        <v>1055</v>
      </c>
      <c r="K34" s="163" t="s">
        <v>1046</v>
      </c>
    </row>
    <row r="35" spans="1:11" ht="50.25" customHeight="1" thickBot="1" x14ac:dyDescent="0.3">
      <c r="A35" s="167" t="s">
        <v>279</v>
      </c>
      <c r="B35" s="167" t="s">
        <v>280</v>
      </c>
      <c r="C35" s="168" t="s">
        <v>1042</v>
      </c>
      <c r="D35" s="167"/>
      <c r="E35" s="167" t="s">
        <v>23</v>
      </c>
      <c r="F35" s="178">
        <v>44904</v>
      </c>
      <c r="G35" s="167" t="s">
        <v>15</v>
      </c>
      <c r="H35" s="167">
        <v>175</v>
      </c>
      <c r="I35" s="167" t="s">
        <v>1069</v>
      </c>
      <c r="J35" s="180" t="s">
        <v>1052</v>
      </c>
      <c r="K35" s="167" t="s">
        <v>1045</v>
      </c>
    </row>
    <row r="36" spans="1:11" ht="50.25" customHeight="1" thickBot="1" x14ac:dyDescent="0.25">
      <c r="A36" s="162" t="s">
        <v>65</v>
      </c>
      <c r="B36" s="162" t="s">
        <v>66</v>
      </c>
      <c r="C36" s="162" t="s">
        <v>1042</v>
      </c>
      <c r="D36" s="162"/>
      <c r="E36" s="163" t="s">
        <v>33</v>
      </c>
      <c r="F36" s="164">
        <v>44904</v>
      </c>
      <c r="G36" s="163" t="s">
        <v>15</v>
      </c>
      <c r="H36" s="163">
        <v>55</v>
      </c>
      <c r="I36" s="163" t="s">
        <v>1100</v>
      </c>
      <c r="J36" s="179" t="s">
        <v>1052</v>
      </c>
      <c r="K36" s="163" t="s">
        <v>1045</v>
      </c>
    </row>
    <row r="37" spans="1:11" ht="50.25" customHeight="1" thickBot="1" x14ac:dyDescent="0.25">
      <c r="A37" s="163" t="s">
        <v>307</v>
      </c>
      <c r="B37" s="163" t="s">
        <v>308</v>
      </c>
      <c r="C37" s="163" t="s">
        <v>1042</v>
      </c>
      <c r="D37" s="163">
        <v>33</v>
      </c>
      <c r="E37" s="163" t="s">
        <v>38</v>
      </c>
      <c r="F37" s="164">
        <v>44904</v>
      </c>
      <c r="G37" s="163" t="s">
        <v>15</v>
      </c>
      <c r="H37" s="163">
        <v>35</v>
      </c>
      <c r="I37" s="162" t="s">
        <v>1087</v>
      </c>
      <c r="J37" s="179" t="s">
        <v>1054</v>
      </c>
      <c r="K37" s="163" t="s">
        <v>1046</v>
      </c>
    </row>
    <row r="38" spans="1:11" ht="50.25" customHeight="1" thickBot="1" x14ac:dyDescent="0.25">
      <c r="A38" s="162" t="s">
        <v>337</v>
      </c>
      <c r="B38" s="163" t="s">
        <v>63</v>
      </c>
      <c r="C38" s="163" t="s">
        <v>1042</v>
      </c>
      <c r="D38" s="163">
        <v>43</v>
      </c>
      <c r="E38" s="163" t="s">
        <v>33</v>
      </c>
      <c r="F38" s="164">
        <v>44904</v>
      </c>
      <c r="G38" s="163" t="s">
        <v>29</v>
      </c>
      <c r="H38" s="163">
        <v>55</v>
      </c>
      <c r="I38" s="163" t="s">
        <v>1098</v>
      </c>
      <c r="J38" s="179" t="s">
        <v>1057</v>
      </c>
      <c r="K38" s="163" t="s">
        <v>1046</v>
      </c>
    </row>
    <row r="39" spans="1:11" ht="50.25" customHeight="1" thickBot="1" x14ac:dyDescent="0.25">
      <c r="A39" s="162" t="s">
        <v>1024</v>
      </c>
      <c r="B39" s="163" t="s">
        <v>32</v>
      </c>
      <c r="C39" s="163" t="s">
        <v>1042</v>
      </c>
      <c r="D39" s="163">
        <v>16</v>
      </c>
      <c r="E39" s="163" t="s">
        <v>21</v>
      </c>
      <c r="F39" s="164">
        <v>44905</v>
      </c>
      <c r="G39" s="163" t="s">
        <v>24</v>
      </c>
      <c r="H39" s="163">
        <v>25</v>
      </c>
      <c r="I39" s="163" t="s">
        <v>1112</v>
      </c>
      <c r="J39" s="179" t="s">
        <v>1056</v>
      </c>
      <c r="K39" s="163" t="s">
        <v>1046</v>
      </c>
    </row>
    <row r="40" spans="1:11" ht="50.25" customHeight="1" thickBot="1" x14ac:dyDescent="0.25">
      <c r="A40" s="163" t="s">
        <v>297</v>
      </c>
      <c r="B40" s="163" t="s">
        <v>298</v>
      </c>
      <c r="C40" s="163" t="s">
        <v>1042</v>
      </c>
      <c r="D40" s="163">
        <v>44</v>
      </c>
      <c r="E40" s="163" t="s">
        <v>14</v>
      </c>
      <c r="F40" s="164">
        <v>44905</v>
      </c>
      <c r="G40" s="163" t="s">
        <v>29</v>
      </c>
      <c r="H40" s="163">
        <v>35</v>
      </c>
      <c r="I40" s="163" t="s">
        <v>1107</v>
      </c>
      <c r="J40" s="179" t="s">
        <v>1053</v>
      </c>
      <c r="K40" s="163" t="s">
        <v>1046</v>
      </c>
    </row>
    <row r="41" spans="1:11" ht="50.25" customHeight="1" thickBot="1" x14ac:dyDescent="0.25">
      <c r="A41" s="163" t="s">
        <v>327</v>
      </c>
      <c r="B41" s="163" t="s">
        <v>139</v>
      </c>
      <c r="C41" s="163" t="s">
        <v>1042</v>
      </c>
      <c r="D41" s="163">
        <v>42</v>
      </c>
      <c r="E41" s="163" t="s">
        <v>38</v>
      </c>
      <c r="F41" s="164">
        <v>44908</v>
      </c>
      <c r="G41" s="163" t="s">
        <v>24</v>
      </c>
      <c r="H41" s="163">
        <v>35</v>
      </c>
      <c r="I41" s="163" t="s">
        <v>1119</v>
      </c>
      <c r="J41" s="179" t="s">
        <v>1056</v>
      </c>
      <c r="K41" s="163" t="s">
        <v>1046</v>
      </c>
    </row>
    <row r="42" spans="1:11" ht="50.25" customHeight="1" thickBot="1" x14ac:dyDescent="0.3">
      <c r="A42" s="167" t="s">
        <v>295</v>
      </c>
      <c r="B42" s="167" t="s">
        <v>197</v>
      </c>
      <c r="C42" s="168" t="s">
        <v>1042</v>
      </c>
      <c r="D42" s="167"/>
      <c r="E42" s="167" t="s">
        <v>33</v>
      </c>
      <c r="F42" s="178">
        <v>44908</v>
      </c>
      <c r="G42" s="167" t="s">
        <v>407</v>
      </c>
      <c r="H42" s="167">
        <v>55</v>
      </c>
      <c r="I42" s="167" t="s">
        <v>1111</v>
      </c>
      <c r="J42" s="180" t="s">
        <v>1059</v>
      </c>
      <c r="K42" s="167" t="s">
        <v>1046</v>
      </c>
    </row>
    <row r="43" spans="1:11" ht="50.25" customHeight="1" thickBot="1" x14ac:dyDescent="0.25">
      <c r="A43" s="162" t="s">
        <v>1026</v>
      </c>
      <c r="B43" s="163" t="s">
        <v>42</v>
      </c>
      <c r="C43" s="163" t="s">
        <v>1042</v>
      </c>
      <c r="D43" s="163">
        <v>15</v>
      </c>
      <c r="E43" s="163" t="s">
        <v>21</v>
      </c>
      <c r="F43" s="164">
        <v>44908</v>
      </c>
      <c r="G43" s="163" t="s">
        <v>26</v>
      </c>
      <c r="H43" s="163">
        <v>25</v>
      </c>
      <c r="I43" s="163" t="s">
        <v>1116</v>
      </c>
      <c r="J43" s="179" t="s">
        <v>1055</v>
      </c>
      <c r="K43" s="163" t="s">
        <v>1046</v>
      </c>
    </row>
    <row r="44" spans="1:11" ht="50.25" customHeight="1" thickBot="1" x14ac:dyDescent="0.25">
      <c r="A44" s="163" t="s">
        <v>289</v>
      </c>
      <c r="B44" s="163" t="s">
        <v>31</v>
      </c>
      <c r="C44" s="163" t="s">
        <v>1042</v>
      </c>
      <c r="D44" s="163">
        <v>28</v>
      </c>
      <c r="E44" s="163" t="s">
        <v>23</v>
      </c>
      <c r="F44" s="164">
        <v>44908</v>
      </c>
      <c r="G44" s="163" t="s">
        <v>15</v>
      </c>
      <c r="H44" s="163">
        <v>175</v>
      </c>
      <c r="I44" s="163" t="s">
        <v>1115</v>
      </c>
      <c r="J44" s="179" t="s">
        <v>1053</v>
      </c>
      <c r="K44" s="163" t="s">
        <v>1046</v>
      </c>
    </row>
    <row r="45" spans="1:11" ht="50.25" customHeight="1" thickBot="1" x14ac:dyDescent="0.25">
      <c r="A45" s="162" t="s">
        <v>281</v>
      </c>
      <c r="B45" s="162" t="s">
        <v>172</v>
      </c>
      <c r="C45" s="162" t="s">
        <v>1042</v>
      </c>
      <c r="D45" s="162">
        <v>8</v>
      </c>
      <c r="E45" s="163" t="s">
        <v>17</v>
      </c>
      <c r="F45" s="164">
        <v>44908</v>
      </c>
      <c r="G45" s="163" t="s">
        <v>29</v>
      </c>
      <c r="H45" s="163">
        <v>125</v>
      </c>
      <c r="I45" s="163" t="s">
        <v>1080</v>
      </c>
      <c r="J45" s="179" t="s">
        <v>1057</v>
      </c>
      <c r="K45" s="163" t="s">
        <v>1046</v>
      </c>
    </row>
    <row r="46" spans="1:11" ht="50.25" customHeight="1" thickBot="1" x14ac:dyDescent="0.25">
      <c r="A46" s="163" t="s">
        <v>342</v>
      </c>
      <c r="B46" s="163" t="s">
        <v>189</v>
      </c>
      <c r="C46" s="162" t="s">
        <v>1042</v>
      </c>
      <c r="D46" s="163">
        <v>58</v>
      </c>
      <c r="E46" s="163" t="s">
        <v>28</v>
      </c>
      <c r="F46" s="164">
        <v>44908</v>
      </c>
      <c r="G46" s="163" t="s">
        <v>29</v>
      </c>
      <c r="H46" s="163">
        <v>125</v>
      </c>
      <c r="I46" s="163" t="s">
        <v>1114</v>
      </c>
      <c r="J46" s="179" t="s">
        <v>1058</v>
      </c>
      <c r="K46" s="163" t="s">
        <v>1047</v>
      </c>
    </row>
    <row r="47" spans="1:11" ht="50.25" customHeight="1" thickBot="1" x14ac:dyDescent="0.25">
      <c r="A47" s="163" t="s">
        <v>278</v>
      </c>
      <c r="B47" s="163" t="s">
        <v>193</v>
      </c>
      <c r="C47" s="163" t="s">
        <v>1042</v>
      </c>
      <c r="D47" s="163">
        <v>20</v>
      </c>
      <c r="E47" s="163" t="s">
        <v>21</v>
      </c>
      <c r="F47" s="164">
        <v>44909</v>
      </c>
      <c r="G47" s="163" t="s">
        <v>24</v>
      </c>
      <c r="H47" s="163">
        <v>25</v>
      </c>
      <c r="I47" s="163" t="s">
        <v>1080</v>
      </c>
      <c r="J47" s="179" t="s">
        <v>1056</v>
      </c>
      <c r="K47" s="163" t="s">
        <v>1046</v>
      </c>
    </row>
    <row r="48" spans="1:11" ht="50.25" customHeight="1" thickBot="1" x14ac:dyDescent="0.3">
      <c r="A48" s="167" t="s">
        <v>1029</v>
      </c>
      <c r="B48" s="167" t="s">
        <v>1028</v>
      </c>
      <c r="C48" s="168" t="s">
        <v>1042</v>
      </c>
      <c r="D48" s="167"/>
      <c r="E48" s="167" t="s">
        <v>46</v>
      </c>
      <c r="F48" s="178">
        <v>44909</v>
      </c>
      <c r="G48" s="167" t="s">
        <v>26</v>
      </c>
      <c r="H48" s="167">
        <v>50</v>
      </c>
      <c r="I48" s="167" t="s">
        <v>1099</v>
      </c>
      <c r="J48" s="180" t="s">
        <v>1052</v>
      </c>
      <c r="K48" s="167" t="s">
        <v>1046</v>
      </c>
    </row>
    <row r="49" spans="1:11" ht="50.25" customHeight="1" thickBot="1" x14ac:dyDescent="0.25">
      <c r="A49" s="163" t="s">
        <v>275</v>
      </c>
      <c r="B49" s="163" t="s">
        <v>276</v>
      </c>
      <c r="C49" s="162" t="s">
        <v>1042</v>
      </c>
      <c r="D49" s="163" t="s">
        <v>1021</v>
      </c>
      <c r="E49" s="163" t="s">
        <v>33</v>
      </c>
      <c r="F49" s="164">
        <v>44909</v>
      </c>
      <c r="G49" s="163" t="s">
        <v>26</v>
      </c>
      <c r="H49" s="163">
        <v>55</v>
      </c>
      <c r="I49" s="163" t="s">
        <v>1122</v>
      </c>
      <c r="J49" s="179" t="s">
        <v>1055</v>
      </c>
      <c r="K49" s="163" t="s">
        <v>1046</v>
      </c>
    </row>
    <row r="50" spans="1:11" ht="50.25" customHeight="1" thickBot="1" x14ac:dyDescent="0.25">
      <c r="A50" s="163" t="s">
        <v>320</v>
      </c>
      <c r="B50" s="163" t="s">
        <v>53</v>
      </c>
      <c r="C50" s="163" t="s">
        <v>1042</v>
      </c>
      <c r="D50" s="163">
        <v>22</v>
      </c>
      <c r="E50" s="163" t="s">
        <v>28</v>
      </c>
      <c r="F50" s="164">
        <v>44909</v>
      </c>
      <c r="G50" s="163" t="s">
        <v>15</v>
      </c>
      <c r="H50" s="163">
        <v>125</v>
      </c>
      <c r="I50" s="163" t="s">
        <v>1121</v>
      </c>
      <c r="J50" s="179" t="s">
        <v>1053</v>
      </c>
      <c r="K50" s="163" t="s">
        <v>1046</v>
      </c>
    </row>
    <row r="51" spans="1:11" ht="50.25" customHeight="1" thickBot="1" x14ac:dyDescent="0.25">
      <c r="A51" s="163" t="s">
        <v>296</v>
      </c>
      <c r="B51" s="163" t="s">
        <v>201</v>
      </c>
      <c r="C51" s="162" t="s">
        <v>1042</v>
      </c>
      <c r="D51" s="163">
        <v>9</v>
      </c>
      <c r="E51" s="163" t="s">
        <v>17</v>
      </c>
      <c r="F51" s="164">
        <v>44909</v>
      </c>
      <c r="G51" s="163" t="s">
        <v>29</v>
      </c>
      <c r="H51" s="163">
        <v>110</v>
      </c>
      <c r="I51" s="163" t="s">
        <v>1120</v>
      </c>
      <c r="J51" s="179" t="s">
        <v>1057</v>
      </c>
      <c r="K51" s="163" t="s">
        <v>1046</v>
      </c>
    </row>
    <row r="52" spans="1:11" ht="50.25" customHeight="1" thickBot="1" x14ac:dyDescent="0.3">
      <c r="A52" s="167" t="s">
        <v>309</v>
      </c>
      <c r="B52" s="167" t="s">
        <v>310</v>
      </c>
      <c r="C52" s="168" t="s">
        <v>1042</v>
      </c>
      <c r="D52" s="167" t="s">
        <v>1017</v>
      </c>
      <c r="E52" s="167" t="s">
        <v>38</v>
      </c>
      <c r="F52" s="178">
        <v>44909</v>
      </c>
      <c r="G52" s="167" t="s">
        <v>29</v>
      </c>
      <c r="H52" s="167">
        <v>35</v>
      </c>
      <c r="I52" s="167" t="s">
        <v>1120</v>
      </c>
      <c r="J52" s="180" t="s">
        <v>1057</v>
      </c>
      <c r="K52" s="167" t="s">
        <v>1047</v>
      </c>
    </row>
    <row r="53" spans="1:11" ht="50.25" customHeight="1" thickBot="1" x14ac:dyDescent="0.25">
      <c r="A53" s="163" t="s">
        <v>322</v>
      </c>
      <c r="B53" s="163" t="s">
        <v>323</v>
      </c>
      <c r="C53" s="162" t="s">
        <v>1042</v>
      </c>
      <c r="D53" s="163"/>
      <c r="E53" s="163" t="s">
        <v>28</v>
      </c>
      <c r="F53" s="164">
        <v>44909</v>
      </c>
      <c r="G53" s="163" t="s">
        <v>29</v>
      </c>
      <c r="H53" s="163">
        <v>125</v>
      </c>
      <c r="I53" s="163" t="s">
        <v>1120</v>
      </c>
      <c r="J53" s="179" t="s">
        <v>1057</v>
      </c>
      <c r="K53" s="163" t="s">
        <v>1047</v>
      </c>
    </row>
    <row r="54" spans="1:11" ht="50.25" customHeight="1" thickBot="1" x14ac:dyDescent="0.25">
      <c r="A54" s="163" t="s">
        <v>286</v>
      </c>
      <c r="B54" s="163" t="s">
        <v>175</v>
      </c>
      <c r="C54" s="163" t="s">
        <v>1042</v>
      </c>
      <c r="D54" s="163">
        <v>21</v>
      </c>
      <c r="E54" s="163" t="s">
        <v>23</v>
      </c>
      <c r="F54" s="164">
        <v>44910</v>
      </c>
      <c r="G54" s="163" t="s">
        <v>24</v>
      </c>
      <c r="H54" s="163">
        <v>175</v>
      </c>
      <c r="I54" s="163" t="s">
        <v>1124</v>
      </c>
      <c r="J54" s="179" t="s">
        <v>1056</v>
      </c>
      <c r="K54" s="163" t="s">
        <v>1046</v>
      </c>
    </row>
    <row r="55" spans="1:11" ht="50.25" customHeight="1" thickBot="1" x14ac:dyDescent="0.25">
      <c r="A55" s="163" t="s">
        <v>300</v>
      </c>
      <c r="B55" s="163" t="s">
        <v>301</v>
      </c>
      <c r="C55" s="162" t="s">
        <v>1042</v>
      </c>
      <c r="D55" s="163" t="s">
        <v>1035</v>
      </c>
      <c r="E55" s="163" t="s">
        <v>38</v>
      </c>
      <c r="F55" s="164">
        <v>44910</v>
      </c>
      <c r="G55" s="163" t="s">
        <v>26</v>
      </c>
      <c r="H55" s="163">
        <v>35</v>
      </c>
      <c r="I55" s="163" t="s">
        <v>1080</v>
      </c>
      <c r="J55" s="179" t="s">
        <v>1055</v>
      </c>
      <c r="K55" s="163" t="s">
        <v>1046</v>
      </c>
    </row>
    <row r="56" spans="1:11" ht="50.25" customHeight="1" thickBot="1" x14ac:dyDescent="0.25">
      <c r="A56" s="163" t="s">
        <v>304</v>
      </c>
      <c r="B56" s="163" t="s">
        <v>205</v>
      </c>
      <c r="C56" s="163" t="s">
        <v>1042</v>
      </c>
      <c r="D56" s="163">
        <v>34</v>
      </c>
      <c r="E56" s="163" t="s">
        <v>28</v>
      </c>
      <c r="F56" s="164">
        <v>44910</v>
      </c>
      <c r="G56" s="163" t="s">
        <v>206</v>
      </c>
      <c r="H56" s="163">
        <v>125</v>
      </c>
      <c r="I56" s="163" t="s">
        <v>1123</v>
      </c>
      <c r="J56" s="179" t="s">
        <v>1054</v>
      </c>
      <c r="K56" s="163" t="s">
        <v>1046</v>
      </c>
    </row>
    <row r="57" spans="1:11" ht="50.25" customHeight="1" thickBot="1" x14ac:dyDescent="0.25">
      <c r="A57" s="163" t="s">
        <v>339</v>
      </c>
      <c r="B57" s="163" t="s">
        <v>265</v>
      </c>
      <c r="C57" s="162" t="s">
        <v>1042</v>
      </c>
      <c r="D57" s="163">
        <v>63</v>
      </c>
      <c r="E57" s="163" t="s">
        <v>38</v>
      </c>
      <c r="F57" s="164">
        <v>44910</v>
      </c>
      <c r="G57" s="163" t="s">
        <v>29</v>
      </c>
      <c r="H57" s="163">
        <v>35</v>
      </c>
      <c r="I57" s="163" t="s">
        <v>1090</v>
      </c>
      <c r="J57" s="179" t="s">
        <v>1055</v>
      </c>
      <c r="K57" s="163" t="s">
        <v>1046</v>
      </c>
    </row>
    <row r="58" spans="1:11" ht="50.25" customHeight="1" thickBot="1" x14ac:dyDescent="0.25">
      <c r="A58" s="163" t="s">
        <v>282</v>
      </c>
      <c r="B58" s="163" t="s">
        <v>177</v>
      </c>
      <c r="C58" s="162" t="s">
        <v>1042</v>
      </c>
      <c r="D58" s="163">
        <v>56</v>
      </c>
      <c r="E58" s="163" t="s">
        <v>33</v>
      </c>
      <c r="F58" s="164">
        <v>44910</v>
      </c>
      <c r="G58" s="163" t="s">
        <v>29</v>
      </c>
      <c r="H58" s="163">
        <v>55</v>
      </c>
      <c r="I58" s="163" t="s">
        <v>1080</v>
      </c>
      <c r="J58" s="179" t="s">
        <v>1059</v>
      </c>
      <c r="K58" s="163" t="s">
        <v>1046</v>
      </c>
    </row>
    <row r="59" spans="1:11" ht="50.25" customHeight="1" thickBot="1" x14ac:dyDescent="0.25">
      <c r="A59" s="163" t="s">
        <v>293</v>
      </c>
      <c r="B59" s="163" t="s">
        <v>43</v>
      </c>
      <c r="C59" s="163" t="s">
        <v>1042</v>
      </c>
      <c r="D59" s="163">
        <v>26</v>
      </c>
      <c r="E59" s="163" t="s">
        <v>23</v>
      </c>
      <c r="F59" s="164">
        <v>44911</v>
      </c>
      <c r="G59" s="163" t="s">
        <v>24</v>
      </c>
      <c r="H59" s="163">
        <v>175</v>
      </c>
      <c r="I59" s="163" t="s">
        <v>1086</v>
      </c>
      <c r="J59" s="179" t="s">
        <v>1057</v>
      </c>
      <c r="K59" s="163" t="s">
        <v>1046</v>
      </c>
    </row>
    <row r="60" spans="1:11" ht="50.25" customHeight="1" thickBot="1" x14ac:dyDescent="0.3">
      <c r="A60" s="167" t="s">
        <v>302</v>
      </c>
      <c r="B60" s="167" t="s">
        <v>303</v>
      </c>
      <c r="C60" s="168" t="s">
        <v>1042</v>
      </c>
      <c r="D60" s="167" t="s">
        <v>1034</v>
      </c>
      <c r="E60" s="167" t="s">
        <v>46</v>
      </c>
      <c r="F60" s="178">
        <v>44911</v>
      </c>
      <c r="G60" s="167" t="s">
        <v>26</v>
      </c>
      <c r="H60" s="167">
        <v>50</v>
      </c>
      <c r="I60" s="167" t="s">
        <v>1080</v>
      </c>
      <c r="J60" s="180" t="s">
        <v>1055</v>
      </c>
      <c r="K60" s="167" t="s">
        <v>1046</v>
      </c>
    </row>
    <row r="61" spans="1:11" ht="50.25" customHeight="1" thickBot="1" x14ac:dyDescent="0.25">
      <c r="A61" s="163" t="s">
        <v>321</v>
      </c>
      <c r="B61" s="163" t="s">
        <v>54</v>
      </c>
      <c r="C61" s="163" t="s">
        <v>1042</v>
      </c>
      <c r="D61" s="163">
        <v>37</v>
      </c>
      <c r="E61" s="163" t="s">
        <v>14</v>
      </c>
      <c r="F61" s="164">
        <v>44911</v>
      </c>
      <c r="G61" s="163" t="s">
        <v>15</v>
      </c>
      <c r="H61" s="163">
        <v>35</v>
      </c>
      <c r="I61" s="163" t="s">
        <v>1125</v>
      </c>
      <c r="J61" s="179" t="s">
        <v>1053</v>
      </c>
      <c r="K61" s="163" t="s">
        <v>1046</v>
      </c>
    </row>
    <row r="62" spans="1:11" ht="50.25" customHeight="1" thickBot="1" x14ac:dyDescent="0.25">
      <c r="A62" s="163" t="s">
        <v>316</v>
      </c>
      <c r="B62" s="163" t="s">
        <v>234</v>
      </c>
      <c r="C62" s="162" t="s">
        <v>1042</v>
      </c>
      <c r="D62" s="163">
        <v>59</v>
      </c>
      <c r="E62" s="163" t="s">
        <v>28</v>
      </c>
      <c r="F62" s="164">
        <v>44911</v>
      </c>
      <c r="G62" s="163" t="s">
        <v>29</v>
      </c>
      <c r="H62" s="163">
        <v>125</v>
      </c>
      <c r="I62" s="163" t="s">
        <v>1111</v>
      </c>
      <c r="J62" s="179" t="s">
        <v>1059</v>
      </c>
      <c r="K62" s="163" t="s">
        <v>1046</v>
      </c>
    </row>
    <row r="63" spans="1:11" ht="50.25" customHeight="1" thickBot="1" x14ac:dyDescent="0.3">
      <c r="A63" s="167" t="s">
        <v>328</v>
      </c>
      <c r="B63" s="167" t="s">
        <v>329</v>
      </c>
      <c r="C63" s="167" t="s">
        <v>1042</v>
      </c>
      <c r="D63" s="167">
        <v>39</v>
      </c>
      <c r="E63" s="167" t="s">
        <v>14</v>
      </c>
      <c r="F63" s="178">
        <v>44912</v>
      </c>
      <c r="G63" s="167" t="s">
        <v>24</v>
      </c>
      <c r="H63" s="167">
        <v>35</v>
      </c>
      <c r="I63" s="167" t="s">
        <v>1118</v>
      </c>
      <c r="J63" s="180" t="s">
        <v>1053</v>
      </c>
      <c r="K63" s="167" t="s">
        <v>1046</v>
      </c>
    </row>
    <row r="64" spans="1:11" ht="50.25" customHeight="1" thickBot="1" x14ac:dyDescent="0.25">
      <c r="A64" s="163" t="s">
        <v>283</v>
      </c>
      <c r="B64" s="163" t="s">
        <v>284</v>
      </c>
      <c r="C64" s="162" t="s">
        <v>1042</v>
      </c>
      <c r="D64" s="163"/>
      <c r="E64" s="163" t="s">
        <v>46</v>
      </c>
      <c r="F64" s="164">
        <v>44912</v>
      </c>
      <c r="G64" s="163" t="s">
        <v>26</v>
      </c>
      <c r="H64" s="163">
        <v>50</v>
      </c>
      <c r="I64" s="163" t="s">
        <v>1080</v>
      </c>
      <c r="J64" s="179" t="s">
        <v>1054</v>
      </c>
      <c r="K64" s="163" t="s">
        <v>1046</v>
      </c>
    </row>
    <row r="65" spans="1:11" ht="50.25" customHeight="1" thickBot="1" x14ac:dyDescent="0.25">
      <c r="A65" s="162" t="s">
        <v>59</v>
      </c>
      <c r="B65" s="162" t="s">
        <v>290</v>
      </c>
      <c r="C65" s="162" t="s">
        <v>1042</v>
      </c>
      <c r="D65" s="162"/>
      <c r="E65" s="163" t="s">
        <v>33</v>
      </c>
      <c r="F65" s="164">
        <v>44912</v>
      </c>
      <c r="G65" s="163" t="s">
        <v>26</v>
      </c>
      <c r="H65" s="163">
        <v>55</v>
      </c>
      <c r="I65" s="163" t="s">
        <v>1080</v>
      </c>
      <c r="J65" s="179" t="s">
        <v>1054</v>
      </c>
      <c r="K65" s="163" t="s">
        <v>1046</v>
      </c>
    </row>
    <row r="66" spans="1:11" ht="50.25" customHeight="1" thickBot="1" x14ac:dyDescent="0.25">
      <c r="A66" s="163" t="s">
        <v>338</v>
      </c>
      <c r="B66" s="163" t="s">
        <v>64</v>
      </c>
      <c r="C66" s="163" t="s">
        <v>1042</v>
      </c>
      <c r="D66" s="163">
        <v>30</v>
      </c>
      <c r="E66" s="163" t="s">
        <v>23</v>
      </c>
      <c r="F66" s="164">
        <v>44912</v>
      </c>
      <c r="G66" s="163" t="s">
        <v>29</v>
      </c>
      <c r="H66" s="163">
        <v>175</v>
      </c>
      <c r="I66" s="163" t="s">
        <v>1101</v>
      </c>
      <c r="J66" s="179" t="s">
        <v>1053</v>
      </c>
      <c r="K66" s="163" t="s">
        <v>1046</v>
      </c>
    </row>
    <row r="67" spans="1:11" x14ac:dyDescent="0.25">
      <c r="J67" s="181"/>
    </row>
    <row r="68" spans="1:11" x14ac:dyDescent="0.25">
      <c r="J68" s="181"/>
    </row>
    <row r="69" spans="1:11" x14ac:dyDescent="0.25">
      <c r="J69" s="181"/>
    </row>
    <row r="70" spans="1:11" x14ac:dyDescent="0.25">
      <c r="J70" s="181"/>
    </row>
    <row r="71" spans="1:11" x14ac:dyDescent="0.25">
      <c r="J71" s="181"/>
    </row>
    <row r="72" spans="1:11" x14ac:dyDescent="0.25">
      <c r="J72" s="181"/>
    </row>
  </sheetData>
  <sortState ref="A7:K67">
    <sortCondition ref="F7:F67"/>
    <sortCondition ref="G7:G67"/>
  </sortState>
  <mergeCells count="4">
    <mergeCell ref="A1:K1"/>
    <mergeCell ref="A2:K2"/>
    <mergeCell ref="A3:K3"/>
    <mergeCell ref="A4:K4"/>
  </mergeCells>
  <pageMargins left="0.7" right="0.7" top="0.75" bottom="0.75" header="0.51180555555555551" footer="0.51180555555555551"/>
  <pageSetup scale="31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view="pageBreakPreview" zoomScale="75" zoomScaleNormal="100" zoomScaleSheetLayoutView="75" workbookViewId="0">
      <selection activeCell="G8" sqref="G8"/>
    </sheetView>
  </sheetViews>
  <sheetFormatPr defaultColWidth="9.140625" defaultRowHeight="15.75" x14ac:dyDescent="0.25"/>
  <cols>
    <col min="1" max="1" width="14.5703125" style="159" customWidth="1"/>
    <col min="2" max="2" width="37" style="159" customWidth="1"/>
    <col min="3" max="3" width="5.42578125" style="159" customWidth="1"/>
    <col min="4" max="4" width="6.28515625" style="159" customWidth="1"/>
    <col min="5" max="5" width="19.5703125" style="159" customWidth="1"/>
    <col min="6" max="6" width="32.7109375" style="159" customWidth="1"/>
    <col min="7" max="7" width="20.7109375" style="159" customWidth="1"/>
    <col min="8" max="8" width="9.28515625" style="159" customWidth="1"/>
    <col min="9" max="9" width="22.85546875" style="159" customWidth="1"/>
    <col min="10" max="10" width="25.28515625" style="181" customWidth="1"/>
    <col min="11" max="11" width="24.28515625" style="159" customWidth="1"/>
    <col min="12" max="16384" width="9.140625" style="159"/>
  </cols>
  <sheetData>
    <row r="1" spans="1:11" ht="32.25" customHeight="1" thickBot="1" x14ac:dyDescent="0.3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32.25" customHeight="1" thickBot="1" x14ac:dyDescent="0.3">
      <c r="A2" s="185" t="s">
        <v>869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32.25" customHeight="1" thickBot="1" x14ac:dyDescent="0.3">
      <c r="A3" s="185" t="s">
        <v>161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32.25" customHeight="1" thickBot="1" x14ac:dyDescent="0.3">
      <c r="A4" s="185" t="s">
        <v>927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s="161" customFormat="1" ht="32.25" customHeight="1" thickBot="1" x14ac:dyDescent="0.3">
      <c r="A5" s="167" t="s">
        <v>4</v>
      </c>
      <c r="B5" s="167" t="s">
        <v>5</v>
      </c>
      <c r="C5" s="167" t="s">
        <v>1036</v>
      </c>
      <c r="D5" s="167" t="s">
        <v>1037</v>
      </c>
      <c r="E5" s="167" t="s">
        <v>6</v>
      </c>
      <c r="F5" s="167" t="s">
        <v>7</v>
      </c>
      <c r="G5" s="168" t="s">
        <v>72</v>
      </c>
      <c r="H5" s="167" t="s">
        <v>9</v>
      </c>
      <c r="I5" s="167" t="s">
        <v>10</v>
      </c>
      <c r="J5" s="167" t="s">
        <v>11</v>
      </c>
      <c r="K5" s="167" t="s">
        <v>12</v>
      </c>
    </row>
    <row r="6" spans="1:11" ht="50.25" customHeight="1" thickBot="1" x14ac:dyDescent="0.25">
      <c r="A6" s="163" t="s">
        <v>185</v>
      </c>
      <c r="B6" s="163" t="s">
        <v>30</v>
      </c>
      <c r="C6" s="163" t="s">
        <v>1043</v>
      </c>
      <c r="D6" s="163">
        <v>2</v>
      </c>
      <c r="E6" s="163" t="s">
        <v>17</v>
      </c>
      <c r="F6" s="164">
        <v>44900</v>
      </c>
      <c r="G6" s="163" t="s">
        <v>24</v>
      </c>
      <c r="H6" s="163">
        <v>125</v>
      </c>
      <c r="I6" s="163" t="s">
        <v>1068</v>
      </c>
      <c r="J6" s="179" t="s">
        <v>1057</v>
      </c>
      <c r="K6" s="163" t="s">
        <v>1045</v>
      </c>
    </row>
    <row r="7" spans="1:11" ht="50.25" customHeight="1" thickBot="1" x14ac:dyDescent="0.25">
      <c r="A7" s="163" t="s">
        <v>230</v>
      </c>
      <c r="B7" s="163" t="s">
        <v>258</v>
      </c>
      <c r="C7" s="163" t="s">
        <v>1043</v>
      </c>
      <c r="D7" s="163" t="s">
        <v>1050</v>
      </c>
      <c r="E7" s="163" t="s">
        <v>33</v>
      </c>
      <c r="F7" s="164">
        <v>44900</v>
      </c>
      <c r="G7" s="163" t="s">
        <v>24</v>
      </c>
      <c r="H7" s="163">
        <v>30</v>
      </c>
      <c r="I7" s="163" t="s">
        <v>1070</v>
      </c>
      <c r="J7" s="179" t="s">
        <v>1057</v>
      </c>
      <c r="K7" s="163" t="s">
        <v>1045</v>
      </c>
    </row>
    <row r="8" spans="1:11" ht="50.25" customHeight="1" thickBot="1" x14ac:dyDescent="0.25">
      <c r="A8" s="163" t="s">
        <v>173</v>
      </c>
      <c r="B8" s="163" t="s">
        <v>22</v>
      </c>
      <c r="C8" s="163" t="s">
        <v>1043</v>
      </c>
      <c r="D8" s="163">
        <v>11</v>
      </c>
      <c r="E8" s="163" t="s">
        <v>28</v>
      </c>
      <c r="F8" s="164">
        <v>44900</v>
      </c>
      <c r="G8" s="163" t="s">
        <v>24</v>
      </c>
      <c r="H8" s="163">
        <v>115</v>
      </c>
      <c r="I8" s="163" t="s">
        <v>1071</v>
      </c>
      <c r="J8" s="179" t="s">
        <v>1056</v>
      </c>
      <c r="K8" s="163" t="s">
        <v>1046</v>
      </c>
    </row>
    <row r="9" spans="1:11" ht="50.25" customHeight="1" thickBot="1" x14ac:dyDescent="0.25">
      <c r="A9" s="163" t="s">
        <v>217</v>
      </c>
      <c r="B9" s="163" t="s">
        <v>44</v>
      </c>
      <c r="C9" s="163" t="s">
        <v>1043</v>
      </c>
      <c r="D9" s="163">
        <v>25</v>
      </c>
      <c r="E9" s="163" t="s">
        <v>14</v>
      </c>
      <c r="F9" s="164">
        <v>44900</v>
      </c>
      <c r="G9" s="163" t="s">
        <v>26</v>
      </c>
      <c r="H9" s="163">
        <v>40</v>
      </c>
      <c r="I9" s="163" t="s">
        <v>1066</v>
      </c>
      <c r="J9" s="179" t="s">
        <v>1055</v>
      </c>
      <c r="K9" s="163" t="s">
        <v>1046</v>
      </c>
    </row>
    <row r="10" spans="1:11" ht="50.25" customHeight="1" thickBot="1" x14ac:dyDescent="0.25">
      <c r="A10" s="162" t="s">
        <v>55</v>
      </c>
      <c r="B10" s="162" t="s">
        <v>838</v>
      </c>
      <c r="C10" s="163" t="s">
        <v>1043</v>
      </c>
      <c r="D10" s="162">
        <v>65</v>
      </c>
      <c r="E10" s="163" t="s">
        <v>33</v>
      </c>
      <c r="F10" s="164">
        <v>44900</v>
      </c>
      <c r="G10" s="163" t="s">
        <v>26</v>
      </c>
      <c r="H10" s="163">
        <v>20</v>
      </c>
      <c r="I10" s="163" t="s">
        <v>1067</v>
      </c>
      <c r="J10" s="179" t="s">
        <v>1055</v>
      </c>
      <c r="K10" s="163" t="s">
        <v>1046</v>
      </c>
    </row>
    <row r="11" spans="1:11" ht="50.25" customHeight="1" thickBot="1" x14ac:dyDescent="0.25">
      <c r="A11" s="162" t="s">
        <v>19</v>
      </c>
      <c r="B11" s="162" t="s">
        <v>20</v>
      </c>
      <c r="C11" s="163" t="s">
        <v>1043</v>
      </c>
      <c r="D11" s="162">
        <v>10</v>
      </c>
      <c r="E11" s="163" t="s">
        <v>21</v>
      </c>
      <c r="F11" s="164">
        <v>44900</v>
      </c>
      <c r="G11" s="163" t="s">
        <v>15</v>
      </c>
      <c r="H11" s="163">
        <v>30</v>
      </c>
      <c r="I11" s="162" t="s">
        <v>1063</v>
      </c>
      <c r="J11" s="179" t="s">
        <v>1052</v>
      </c>
      <c r="K11" s="163" t="s">
        <v>1045</v>
      </c>
    </row>
    <row r="12" spans="1:11" ht="50.25" customHeight="1" thickBot="1" x14ac:dyDescent="0.25">
      <c r="A12" s="163" t="s">
        <v>251</v>
      </c>
      <c r="B12" s="163" t="s">
        <v>252</v>
      </c>
      <c r="C12" s="163" t="s">
        <v>1043</v>
      </c>
      <c r="D12" s="163">
        <v>32</v>
      </c>
      <c r="E12" s="163" t="s">
        <v>38</v>
      </c>
      <c r="F12" s="164">
        <v>44900</v>
      </c>
      <c r="G12" s="163" t="s">
        <v>15</v>
      </c>
      <c r="H12" s="163">
        <v>30</v>
      </c>
      <c r="I12" s="163" t="s">
        <v>1065</v>
      </c>
      <c r="J12" s="179" t="s">
        <v>1054</v>
      </c>
      <c r="K12" s="163" t="s">
        <v>1046</v>
      </c>
    </row>
    <row r="13" spans="1:11" ht="50.25" customHeight="1" thickBot="1" x14ac:dyDescent="0.25">
      <c r="A13" s="163" t="s">
        <v>190</v>
      </c>
      <c r="B13" s="163" t="s">
        <v>191</v>
      </c>
      <c r="C13" s="163" t="s">
        <v>1043</v>
      </c>
      <c r="D13" s="163">
        <v>38</v>
      </c>
      <c r="E13" s="163" t="s">
        <v>23</v>
      </c>
      <c r="F13" s="164">
        <v>44900</v>
      </c>
      <c r="G13" s="163" t="s">
        <v>29</v>
      </c>
      <c r="H13" s="163">
        <v>170</v>
      </c>
      <c r="I13" s="162" t="s">
        <v>1062</v>
      </c>
      <c r="J13" s="179" t="s">
        <v>1056</v>
      </c>
      <c r="K13" s="163" t="s">
        <v>1046</v>
      </c>
    </row>
    <row r="14" spans="1:11" ht="50.25" customHeight="1" thickBot="1" x14ac:dyDescent="0.25">
      <c r="A14" s="163" t="s">
        <v>162</v>
      </c>
      <c r="B14" s="163" t="s">
        <v>163</v>
      </c>
      <c r="C14" s="163" t="s">
        <v>1043</v>
      </c>
      <c r="D14" s="163">
        <v>1</v>
      </c>
      <c r="E14" s="163" t="s">
        <v>17</v>
      </c>
      <c r="F14" s="164">
        <v>44901</v>
      </c>
      <c r="G14" s="163" t="s">
        <v>24</v>
      </c>
      <c r="H14" s="163">
        <v>125</v>
      </c>
      <c r="I14" s="163" t="s">
        <v>1077</v>
      </c>
      <c r="J14" s="179" t="s">
        <v>1056</v>
      </c>
      <c r="K14" s="163" t="s">
        <v>1045</v>
      </c>
    </row>
    <row r="15" spans="1:11" ht="50.25" customHeight="1" thickBot="1" x14ac:dyDescent="0.25">
      <c r="A15" s="163" t="s">
        <v>270</v>
      </c>
      <c r="B15" s="163" t="s">
        <v>70</v>
      </c>
      <c r="C15" s="163" t="s">
        <v>1043</v>
      </c>
      <c r="D15" s="163">
        <v>27</v>
      </c>
      <c r="E15" s="163" t="s">
        <v>28</v>
      </c>
      <c r="F15" s="164">
        <v>44901</v>
      </c>
      <c r="G15" s="163" t="s">
        <v>26</v>
      </c>
      <c r="H15" s="163">
        <v>115</v>
      </c>
      <c r="I15" s="163" t="s">
        <v>1076</v>
      </c>
      <c r="J15" s="179" t="s">
        <v>1055</v>
      </c>
      <c r="K15" s="163" t="s">
        <v>1046</v>
      </c>
    </row>
    <row r="16" spans="1:11" ht="50.25" customHeight="1" thickBot="1" x14ac:dyDescent="0.25">
      <c r="A16" s="163" t="s">
        <v>203</v>
      </c>
      <c r="B16" s="163" t="s">
        <v>103</v>
      </c>
      <c r="C16" s="163" t="s">
        <v>1043</v>
      </c>
      <c r="D16" s="163">
        <v>49</v>
      </c>
      <c r="E16" s="163" t="s">
        <v>33</v>
      </c>
      <c r="F16" s="164">
        <v>44901</v>
      </c>
      <c r="G16" s="163" t="s">
        <v>15</v>
      </c>
      <c r="H16" s="163">
        <v>20</v>
      </c>
      <c r="I16" s="163" t="s">
        <v>1074</v>
      </c>
      <c r="J16" s="179" t="s">
        <v>1052</v>
      </c>
      <c r="K16" s="163" t="s">
        <v>1045</v>
      </c>
    </row>
    <row r="17" spans="1:11" ht="50.25" customHeight="1" thickBot="1" x14ac:dyDescent="0.25">
      <c r="A17" s="163" t="s">
        <v>260</v>
      </c>
      <c r="B17" s="163" t="s">
        <v>261</v>
      </c>
      <c r="C17" s="163" t="s">
        <v>1043</v>
      </c>
      <c r="D17" s="163">
        <v>51</v>
      </c>
      <c r="E17" s="163" t="s">
        <v>14</v>
      </c>
      <c r="F17" s="164">
        <v>44901</v>
      </c>
      <c r="G17" s="163" t="s">
        <v>15</v>
      </c>
      <c r="H17" s="163">
        <v>40</v>
      </c>
      <c r="I17" s="163" t="s">
        <v>1075</v>
      </c>
      <c r="J17" s="179" t="s">
        <v>1054</v>
      </c>
      <c r="K17" s="163" t="s">
        <v>1046</v>
      </c>
    </row>
    <row r="18" spans="1:11" ht="50.25" customHeight="1" thickBot="1" x14ac:dyDescent="0.25">
      <c r="A18" s="163" t="s">
        <v>194</v>
      </c>
      <c r="B18" s="163" t="s">
        <v>195</v>
      </c>
      <c r="C18" s="163" t="s">
        <v>1043</v>
      </c>
      <c r="D18" s="163">
        <v>13</v>
      </c>
      <c r="E18" s="163" t="s">
        <v>21</v>
      </c>
      <c r="F18" s="164">
        <v>44901</v>
      </c>
      <c r="G18" s="163" t="s">
        <v>29</v>
      </c>
      <c r="H18" s="163">
        <v>30</v>
      </c>
      <c r="I18" s="163" t="s">
        <v>930</v>
      </c>
      <c r="J18" s="179" t="s">
        <v>1057</v>
      </c>
      <c r="K18" s="163" t="s">
        <v>1046</v>
      </c>
    </row>
    <row r="19" spans="1:11" ht="50.25" customHeight="1" thickBot="1" x14ac:dyDescent="0.25">
      <c r="A19" s="163" t="s">
        <v>169</v>
      </c>
      <c r="B19" s="163" t="s">
        <v>170</v>
      </c>
      <c r="C19" s="163" t="s">
        <v>1043</v>
      </c>
      <c r="D19" s="163">
        <v>3</v>
      </c>
      <c r="E19" s="163" t="s">
        <v>17</v>
      </c>
      <c r="F19" s="164">
        <v>44902</v>
      </c>
      <c r="G19" s="163" t="s">
        <v>24</v>
      </c>
      <c r="H19" s="163">
        <v>125</v>
      </c>
      <c r="I19" s="163" t="s">
        <v>1089</v>
      </c>
      <c r="J19" s="179" t="s">
        <v>1057</v>
      </c>
      <c r="K19" s="163" t="s">
        <v>1045</v>
      </c>
    </row>
    <row r="20" spans="1:11" ht="50.25" customHeight="1" thickBot="1" x14ac:dyDescent="0.25">
      <c r="A20" s="163" t="s">
        <v>181</v>
      </c>
      <c r="B20" s="163" t="s">
        <v>182</v>
      </c>
      <c r="C20" s="163" t="s">
        <v>1043</v>
      </c>
      <c r="D20" s="163">
        <v>48</v>
      </c>
      <c r="E20" s="163" t="s">
        <v>38</v>
      </c>
      <c r="F20" s="164">
        <v>44902</v>
      </c>
      <c r="G20" s="163" t="s">
        <v>24</v>
      </c>
      <c r="H20" s="163">
        <v>20</v>
      </c>
      <c r="I20" s="163" t="s">
        <v>1090</v>
      </c>
      <c r="J20" s="179" t="s">
        <v>1057</v>
      </c>
      <c r="K20" s="163" t="s">
        <v>1045</v>
      </c>
    </row>
    <row r="21" spans="1:11" ht="50.25" customHeight="1" thickBot="1" x14ac:dyDescent="0.25">
      <c r="A21" s="163" t="s">
        <v>183</v>
      </c>
      <c r="B21" s="163" t="s">
        <v>184</v>
      </c>
      <c r="C21" s="163" t="s">
        <v>1043</v>
      </c>
      <c r="D21" s="163">
        <v>48</v>
      </c>
      <c r="E21" s="163" t="s">
        <v>28</v>
      </c>
      <c r="F21" s="164">
        <v>44902</v>
      </c>
      <c r="G21" s="163" t="s">
        <v>24</v>
      </c>
      <c r="H21" s="163">
        <v>115</v>
      </c>
      <c r="I21" s="163" t="s">
        <v>1090</v>
      </c>
      <c r="J21" s="179" t="s">
        <v>1057</v>
      </c>
      <c r="K21" s="163" t="s">
        <v>1045</v>
      </c>
    </row>
    <row r="22" spans="1:11" ht="50.25" customHeight="1" thickBot="1" x14ac:dyDescent="0.25">
      <c r="A22" s="163" t="s">
        <v>180</v>
      </c>
      <c r="B22" s="163" t="s">
        <v>25</v>
      </c>
      <c r="C22" s="163" t="s">
        <v>1043</v>
      </c>
      <c r="D22" s="163">
        <v>23</v>
      </c>
      <c r="E22" s="163" t="s">
        <v>14</v>
      </c>
      <c r="F22" s="164">
        <v>44902</v>
      </c>
      <c r="G22" s="163" t="s">
        <v>24</v>
      </c>
      <c r="H22" s="163">
        <v>40</v>
      </c>
      <c r="I22" s="163" t="s">
        <v>931</v>
      </c>
      <c r="J22" s="179" t="s">
        <v>1056</v>
      </c>
      <c r="K22" s="163" t="s">
        <v>1046</v>
      </c>
    </row>
    <row r="23" spans="1:11" ht="50.25" customHeight="1" thickBot="1" x14ac:dyDescent="0.25">
      <c r="A23" s="163" t="s">
        <v>262</v>
      </c>
      <c r="B23" s="163" t="s">
        <v>263</v>
      </c>
      <c r="C23" s="163" t="s">
        <v>1043</v>
      </c>
      <c r="D23" s="163"/>
      <c r="E23" s="163" t="s">
        <v>46</v>
      </c>
      <c r="F23" s="164">
        <v>44902</v>
      </c>
      <c r="G23" s="163" t="s">
        <v>407</v>
      </c>
      <c r="H23" s="163">
        <v>30</v>
      </c>
      <c r="I23" s="163" t="s">
        <v>1080</v>
      </c>
      <c r="J23" s="179" t="s">
        <v>1055</v>
      </c>
      <c r="K23" s="163" t="s">
        <v>1047</v>
      </c>
    </row>
    <row r="24" spans="1:11" ht="50.25" customHeight="1" thickBot="1" x14ac:dyDescent="0.25">
      <c r="A24" s="163" t="s">
        <v>266</v>
      </c>
      <c r="B24" s="163" t="s">
        <v>267</v>
      </c>
      <c r="C24" s="163" t="s">
        <v>1043</v>
      </c>
      <c r="D24" s="163"/>
      <c r="E24" s="163" t="s">
        <v>33</v>
      </c>
      <c r="F24" s="164">
        <v>44902</v>
      </c>
      <c r="G24" s="163" t="s">
        <v>407</v>
      </c>
      <c r="H24" s="163">
        <v>30</v>
      </c>
      <c r="I24" s="163" t="s">
        <v>1088</v>
      </c>
      <c r="J24" s="179" t="s">
        <v>1055</v>
      </c>
      <c r="K24" s="163" t="s">
        <v>1047</v>
      </c>
    </row>
    <row r="25" spans="1:11" ht="50.25" customHeight="1" thickBot="1" x14ac:dyDescent="0.25">
      <c r="A25" s="163" t="s">
        <v>228</v>
      </c>
      <c r="B25" s="163" t="s">
        <v>229</v>
      </c>
      <c r="C25" s="163" t="s">
        <v>1043</v>
      </c>
      <c r="D25" s="163">
        <v>52</v>
      </c>
      <c r="E25" s="163" t="s">
        <v>23</v>
      </c>
      <c r="F25" s="164">
        <v>44902</v>
      </c>
      <c r="G25" s="163" t="s">
        <v>26</v>
      </c>
      <c r="H25" s="163">
        <v>170</v>
      </c>
      <c r="I25" s="163" t="s">
        <v>1086</v>
      </c>
      <c r="J25" s="179" t="s">
        <v>1055</v>
      </c>
      <c r="K25" s="163" t="s">
        <v>1046</v>
      </c>
    </row>
    <row r="26" spans="1:11" ht="50.25" customHeight="1" thickBot="1" x14ac:dyDescent="0.25">
      <c r="A26" s="163" t="s">
        <v>230</v>
      </c>
      <c r="B26" s="163" t="s">
        <v>924</v>
      </c>
      <c r="C26" s="163" t="s">
        <v>1043</v>
      </c>
      <c r="D26" s="163">
        <v>61</v>
      </c>
      <c r="E26" s="163" t="s">
        <v>33</v>
      </c>
      <c r="F26" s="164">
        <v>44902</v>
      </c>
      <c r="G26" s="163" t="s">
        <v>26</v>
      </c>
      <c r="H26" s="163">
        <v>20</v>
      </c>
      <c r="I26" s="163" t="s">
        <v>1087</v>
      </c>
      <c r="J26" s="179" t="s">
        <v>1055</v>
      </c>
      <c r="K26" s="163" t="s">
        <v>1047</v>
      </c>
    </row>
    <row r="27" spans="1:11" ht="50.25" customHeight="1" thickBot="1" x14ac:dyDescent="0.25">
      <c r="A27" s="163" t="s">
        <v>227</v>
      </c>
      <c r="B27" s="163" t="s">
        <v>52</v>
      </c>
      <c r="C27" s="163" t="s">
        <v>1043</v>
      </c>
      <c r="D27" s="163">
        <v>12</v>
      </c>
      <c r="E27" s="163" t="s">
        <v>21</v>
      </c>
      <c r="F27" s="164">
        <v>44902</v>
      </c>
      <c r="G27" s="163" t="s">
        <v>15</v>
      </c>
      <c r="H27" s="163">
        <v>30</v>
      </c>
      <c r="I27" s="163" t="s">
        <v>1084</v>
      </c>
      <c r="J27" s="179" t="s">
        <v>1052</v>
      </c>
      <c r="K27" s="163" t="s">
        <v>1045</v>
      </c>
    </row>
    <row r="28" spans="1:11" ht="50.25" customHeight="1" thickBot="1" x14ac:dyDescent="0.25">
      <c r="A28" s="163" t="s">
        <v>224</v>
      </c>
      <c r="B28" s="163" t="s">
        <v>225</v>
      </c>
      <c r="C28" s="163" t="s">
        <v>1043</v>
      </c>
      <c r="D28" s="163">
        <v>50</v>
      </c>
      <c r="E28" s="163" t="s">
        <v>33</v>
      </c>
      <c r="F28" s="164">
        <v>44902</v>
      </c>
      <c r="G28" s="163" t="s">
        <v>1049</v>
      </c>
      <c r="H28" s="163">
        <v>30</v>
      </c>
      <c r="I28" s="163" t="s">
        <v>1070</v>
      </c>
      <c r="J28" s="179" t="s">
        <v>1056</v>
      </c>
      <c r="K28" s="163" t="s">
        <v>1046</v>
      </c>
    </row>
    <row r="29" spans="1:11" ht="50.25" customHeight="1" thickBot="1" x14ac:dyDescent="0.25">
      <c r="A29" s="163" t="s">
        <v>226</v>
      </c>
      <c r="B29" s="163" t="s">
        <v>47</v>
      </c>
      <c r="C29" s="163" t="s">
        <v>1043</v>
      </c>
      <c r="D29" s="163">
        <v>4</v>
      </c>
      <c r="E29" s="163" t="s">
        <v>17</v>
      </c>
      <c r="F29" s="164">
        <v>44903</v>
      </c>
      <c r="G29" s="163" t="s">
        <v>24</v>
      </c>
      <c r="H29" s="163">
        <v>125</v>
      </c>
      <c r="I29" s="163" t="s">
        <v>1090</v>
      </c>
      <c r="J29" s="179" t="s">
        <v>1056</v>
      </c>
      <c r="K29" s="163" t="s">
        <v>1045</v>
      </c>
    </row>
    <row r="30" spans="1:11" ht="50.25" customHeight="1" thickBot="1" x14ac:dyDescent="0.25">
      <c r="A30" s="163" t="s">
        <v>231</v>
      </c>
      <c r="B30" s="163" t="s">
        <v>319</v>
      </c>
      <c r="C30" s="163" t="s">
        <v>1043</v>
      </c>
      <c r="D30" s="163">
        <v>53</v>
      </c>
      <c r="E30" s="163" t="s">
        <v>14</v>
      </c>
      <c r="F30" s="164">
        <v>44903</v>
      </c>
      <c r="G30" s="163" t="s">
        <v>24</v>
      </c>
      <c r="H30" s="163">
        <v>40</v>
      </c>
      <c r="I30" s="163" t="s">
        <v>1097</v>
      </c>
      <c r="J30" s="179" t="s">
        <v>1056</v>
      </c>
      <c r="K30" s="163" t="s">
        <v>1045</v>
      </c>
    </row>
    <row r="31" spans="1:11" ht="50.25" customHeight="1" thickBot="1" x14ac:dyDescent="0.25">
      <c r="A31" s="163" t="s">
        <v>220</v>
      </c>
      <c r="B31" s="163" t="s">
        <v>221</v>
      </c>
      <c r="C31" s="163" t="s">
        <v>1043</v>
      </c>
      <c r="D31" s="163">
        <v>14</v>
      </c>
      <c r="E31" s="163" t="s">
        <v>21</v>
      </c>
      <c r="F31" s="164">
        <v>44903</v>
      </c>
      <c r="G31" s="163" t="s">
        <v>24</v>
      </c>
      <c r="H31" s="163">
        <v>30</v>
      </c>
      <c r="I31" s="163" t="s">
        <v>931</v>
      </c>
      <c r="J31" s="179" t="s">
        <v>1057</v>
      </c>
      <c r="K31" s="163" t="s">
        <v>1046</v>
      </c>
    </row>
    <row r="32" spans="1:11" ht="50.25" customHeight="1" thickBot="1" x14ac:dyDescent="0.25">
      <c r="A32" s="163" t="s">
        <v>268</v>
      </c>
      <c r="B32" s="163" t="s">
        <v>269</v>
      </c>
      <c r="C32" s="163" t="s">
        <v>1043</v>
      </c>
      <c r="D32" s="163">
        <v>57</v>
      </c>
      <c r="E32" s="163" t="s">
        <v>38</v>
      </c>
      <c r="F32" s="164">
        <v>44903</v>
      </c>
      <c r="G32" s="163" t="s">
        <v>24</v>
      </c>
      <c r="H32" s="163">
        <v>20</v>
      </c>
      <c r="I32" s="163" t="s">
        <v>1090</v>
      </c>
      <c r="J32" s="179" t="s">
        <v>1057</v>
      </c>
      <c r="K32" s="163" t="s">
        <v>1046</v>
      </c>
    </row>
    <row r="33" spans="1:11" ht="50.25" customHeight="1" thickBot="1" x14ac:dyDescent="0.25">
      <c r="A33" s="163" t="s">
        <v>198</v>
      </c>
      <c r="B33" s="163" t="s">
        <v>199</v>
      </c>
      <c r="C33" s="163" t="s">
        <v>1043</v>
      </c>
      <c r="D33" s="163">
        <v>54</v>
      </c>
      <c r="E33" s="163" t="s">
        <v>38</v>
      </c>
      <c r="F33" s="164">
        <v>44903</v>
      </c>
      <c r="G33" s="163" t="s">
        <v>15</v>
      </c>
      <c r="H33" s="163">
        <v>20</v>
      </c>
      <c r="I33" s="163" t="s">
        <v>1093</v>
      </c>
      <c r="J33" s="179" t="s">
        <v>1052</v>
      </c>
      <c r="K33" s="163" t="s">
        <v>1045</v>
      </c>
    </row>
    <row r="34" spans="1:11" ht="50.25" customHeight="1" thickBot="1" x14ac:dyDescent="0.25">
      <c r="A34" s="163" t="s">
        <v>218</v>
      </c>
      <c r="B34" s="163" t="s">
        <v>219</v>
      </c>
      <c r="C34" s="163" t="s">
        <v>1043</v>
      </c>
      <c r="D34" s="163">
        <v>19</v>
      </c>
      <c r="E34" s="163" t="s">
        <v>14</v>
      </c>
      <c r="F34" s="164">
        <v>44903</v>
      </c>
      <c r="G34" s="163" t="s">
        <v>15</v>
      </c>
      <c r="H34" s="163">
        <v>40</v>
      </c>
      <c r="I34" s="163" t="s">
        <v>1094</v>
      </c>
      <c r="J34" s="179" t="s">
        <v>1054</v>
      </c>
      <c r="K34" s="163" t="s">
        <v>1046</v>
      </c>
    </row>
    <row r="35" spans="1:11" ht="50.25" customHeight="1" thickBot="1" x14ac:dyDescent="0.25">
      <c r="A35" s="163" t="s">
        <v>1031</v>
      </c>
      <c r="B35" s="163" t="s">
        <v>71</v>
      </c>
      <c r="C35" s="163" t="s">
        <v>1043</v>
      </c>
      <c r="D35" s="163">
        <v>31</v>
      </c>
      <c r="E35" s="163" t="s">
        <v>46</v>
      </c>
      <c r="F35" s="164">
        <v>44903</v>
      </c>
      <c r="G35" s="163" t="s">
        <v>29</v>
      </c>
      <c r="H35" s="163">
        <v>20</v>
      </c>
      <c r="I35" s="163" t="s">
        <v>1091</v>
      </c>
      <c r="J35" s="179" t="s">
        <v>1058</v>
      </c>
      <c r="K35" s="163" t="s">
        <v>1047</v>
      </c>
    </row>
    <row r="36" spans="1:11" ht="50.25" customHeight="1" thickBot="1" x14ac:dyDescent="0.25">
      <c r="A36" s="163" t="s">
        <v>214</v>
      </c>
      <c r="B36" s="163" t="s">
        <v>215</v>
      </c>
      <c r="C36" s="163" t="s">
        <v>1043</v>
      </c>
      <c r="D36" s="163">
        <v>6</v>
      </c>
      <c r="E36" s="163" t="s">
        <v>17</v>
      </c>
      <c r="F36" s="164">
        <v>44904</v>
      </c>
      <c r="G36" s="163" t="s">
        <v>24</v>
      </c>
      <c r="H36" s="163">
        <v>125</v>
      </c>
      <c r="I36" s="163" t="s">
        <v>929</v>
      </c>
      <c r="J36" s="179" t="s">
        <v>1056</v>
      </c>
      <c r="K36" s="163" t="s">
        <v>1045</v>
      </c>
    </row>
    <row r="37" spans="1:11" ht="50.25" customHeight="1" thickBot="1" x14ac:dyDescent="0.25">
      <c r="A37" s="163" t="s">
        <v>248</v>
      </c>
      <c r="B37" s="163" t="s">
        <v>249</v>
      </c>
      <c r="C37" s="163" t="s">
        <v>1043</v>
      </c>
      <c r="D37" s="163">
        <v>55</v>
      </c>
      <c r="E37" s="163" t="s">
        <v>38</v>
      </c>
      <c r="F37" s="164">
        <v>44904</v>
      </c>
      <c r="G37" s="163" t="s">
        <v>24</v>
      </c>
      <c r="H37" s="163">
        <v>30</v>
      </c>
      <c r="I37" s="163" t="s">
        <v>1104</v>
      </c>
      <c r="J37" s="179" t="s">
        <v>1056</v>
      </c>
      <c r="K37" s="163" t="s">
        <v>1045</v>
      </c>
    </row>
    <row r="38" spans="1:11" ht="50.25" customHeight="1" thickBot="1" x14ac:dyDescent="0.25">
      <c r="A38" s="163" t="s">
        <v>168</v>
      </c>
      <c r="B38" s="163" t="s">
        <v>13</v>
      </c>
      <c r="C38" s="163" t="s">
        <v>1043</v>
      </c>
      <c r="D38" s="163">
        <v>24</v>
      </c>
      <c r="E38" s="163" t="s">
        <v>23</v>
      </c>
      <c r="F38" s="164">
        <v>44904</v>
      </c>
      <c r="G38" s="163" t="s">
        <v>24</v>
      </c>
      <c r="H38" s="163">
        <v>170</v>
      </c>
      <c r="I38" s="163" t="s">
        <v>1105</v>
      </c>
      <c r="J38" s="179" t="s">
        <v>1057</v>
      </c>
      <c r="K38" s="163" t="s">
        <v>1046</v>
      </c>
    </row>
    <row r="39" spans="1:11" ht="50.25" customHeight="1" thickBot="1" x14ac:dyDescent="0.25">
      <c r="A39" s="163" t="s">
        <v>242</v>
      </c>
      <c r="B39" s="163" t="s">
        <v>57</v>
      </c>
      <c r="C39" s="163" t="s">
        <v>1043</v>
      </c>
      <c r="D39" s="163">
        <v>62</v>
      </c>
      <c r="E39" s="163" t="s">
        <v>33</v>
      </c>
      <c r="F39" s="164">
        <v>44904</v>
      </c>
      <c r="G39" s="163" t="s">
        <v>26</v>
      </c>
      <c r="H39" s="163">
        <v>20</v>
      </c>
      <c r="I39" s="163" t="s">
        <v>1103</v>
      </c>
      <c r="J39" s="179" t="s">
        <v>1055</v>
      </c>
      <c r="K39" s="163" t="s">
        <v>1046</v>
      </c>
    </row>
    <row r="40" spans="1:11" ht="50.25" customHeight="1" thickBot="1" x14ac:dyDescent="0.25">
      <c r="A40" s="163" t="s">
        <v>254</v>
      </c>
      <c r="B40" s="163" t="s">
        <v>255</v>
      </c>
      <c r="C40" s="163" t="s">
        <v>1043</v>
      </c>
      <c r="D40" s="163">
        <v>64</v>
      </c>
      <c r="E40" s="163" t="s">
        <v>46</v>
      </c>
      <c r="F40" s="164">
        <v>44904</v>
      </c>
      <c r="G40" s="163" t="s">
        <v>26</v>
      </c>
      <c r="H40" s="163">
        <v>30</v>
      </c>
      <c r="I40" s="163" t="s">
        <v>1080</v>
      </c>
      <c r="J40" s="179" t="s">
        <v>1055</v>
      </c>
      <c r="K40" s="163" t="s">
        <v>1046</v>
      </c>
    </row>
    <row r="41" spans="1:11" ht="50.25" customHeight="1" thickBot="1" x14ac:dyDescent="0.25">
      <c r="A41" s="163" t="s">
        <v>178</v>
      </c>
      <c r="B41" s="163" t="s">
        <v>179</v>
      </c>
      <c r="C41" s="163" t="s">
        <v>1043</v>
      </c>
      <c r="D41" s="163">
        <v>18</v>
      </c>
      <c r="E41" s="163" t="s">
        <v>38</v>
      </c>
      <c r="F41" s="164">
        <v>44904</v>
      </c>
      <c r="G41" s="163" t="s">
        <v>15</v>
      </c>
      <c r="H41" s="163">
        <v>20</v>
      </c>
      <c r="I41" s="163" t="s">
        <v>1101</v>
      </c>
      <c r="J41" s="179" t="s">
        <v>1052</v>
      </c>
      <c r="K41" s="163" t="s">
        <v>1045</v>
      </c>
    </row>
    <row r="42" spans="1:11" ht="50.25" customHeight="1" thickBot="1" x14ac:dyDescent="0.25">
      <c r="A42" s="163" t="s">
        <v>1030</v>
      </c>
      <c r="B42" s="163" t="s">
        <v>253</v>
      </c>
      <c r="C42" s="163" t="s">
        <v>1043</v>
      </c>
      <c r="D42" s="163">
        <v>43</v>
      </c>
      <c r="E42" s="163" t="s">
        <v>46</v>
      </c>
      <c r="F42" s="164">
        <v>44904</v>
      </c>
      <c r="G42" s="163" t="s">
        <v>29</v>
      </c>
      <c r="H42" s="163">
        <v>30</v>
      </c>
      <c r="I42" s="163" t="s">
        <v>1098</v>
      </c>
      <c r="J42" s="179" t="s">
        <v>1057</v>
      </c>
      <c r="K42" s="163" t="s">
        <v>1046</v>
      </c>
    </row>
    <row r="43" spans="1:11" ht="50.25" customHeight="1" thickBot="1" x14ac:dyDescent="0.25">
      <c r="A43" s="163" t="s">
        <v>187</v>
      </c>
      <c r="B43" s="163" t="s">
        <v>32</v>
      </c>
      <c r="C43" s="163" t="s">
        <v>1043</v>
      </c>
      <c r="D43" s="163">
        <v>16</v>
      </c>
      <c r="E43" s="163" t="s">
        <v>21</v>
      </c>
      <c r="F43" s="164">
        <v>44905</v>
      </c>
      <c r="G43" s="163" t="s">
        <v>24</v>
      </c>
      <c r="H43" s="163">
        <v>30</v>
      </c>
      <c r="I43" s="163" t="s">
        <v>1112</v>
      </c>
      <c r="J43" s="179" t="s">
        <v>1056</v>
      </c>
      <c r="K43" s="163" t="s">
        <v>1046</v>
      </c>
    </row>
    <row r="44" spans="1:11" ht="50.25" customHeight="1" thickBot="1" x14ac:dyDescent="0.25">
      <c r="A44" s="163" t="s">
        <v>259</v>
      </c>
      <c r="B44" s="163" t="s">
        <v>68</v>
      </c>
      <c r="C44" s="163" t="s">
        <v>1043</v>
      </c>
      <c r="D44" s="163">
        <v>47</v>
      </c>
      <c r="E44" s="163" t="s">
        <v>38</v>
      </c>
      <c r="F44" s="164">
        <v>44905</v>
      </c>
      <c r="G44" s="163" t="s">
        <v>26</v>
      </c>
      <c r="H44" s="163">
        <v>20</v>
      </c>
      <c r="I44" s="163" t="s">
        <v>1067</v>
      </c>
      <c r="J44" s="179" t="s">
        <v>1055</v>
      </c>
      <c r="K44" s="163" t="s">
        <v>1046</v>
      </c>
    </row>
    <row r="45" spans="1:11" ht="50.25" customHeight="1" thickBot="1" x14ac:dyDescent="0.25">
      <c r="A45" s="163" t="s">
        <v>202</v>
      </c>
      <c r="B45" s="163" t="s">
        <v>35</v>
      </c>
      <c r="C45" s="163" t="s">
        <v>1043</v>
      </c>
      <c r="D45" s="163">
        <v>44</v>
      </c>
      <c r="E45" s="163" t="s">
        <v>14</v>
      </c>
      <c r="F45" s="164">
        <v>44905</v>
      </c>
      <c r="G45" s="163" t="s">
        <v>29</v>
      </c>
      <c r="H45" s="163">
        <v>40</v>
      </c>
      <c r="I45" s="163" t="s">
        <v>1074</v>
      </c>
      <c r="J45" s="179" t="s">
        <v>1053</v>
      </c>
      <c r="K45" s="163" t="s">
        <v>1046</v>
      </c>
    </row>
    <row r="46" spans="1:11" ht="50.25" customHeight="1" thickBot="1" x14ac:dyDescent="0.25">
      <c r="A46" s="163" t="s">
        <v>243</v>
      </c>
      <c r="B46" s="163" t="s">
        <v>141</v>
      </c>
      <c r="C46" s="163" t="s">
        <v>1043</v>
      </c>
      <c r="D46" s="163">
        <v>67</v>
      </c>
      <c r="E46" s="163" t="s">
        <v>33</v>
      </c>
      <c r="F46" s="164">
        <v>44905</v>
      </c>
      <c r="G46" s="163" t="s">
        <v>29</v>
      </c>
      <c r="H46" s="163"/>
      <c r="I46" s="163" t="s">
        <v>1080</v>
      </c>
      <c r="J46" s="179" t="s">
        <v>1053</v>
      </c>
      <c r="K46" s="163" t="s">
        <v>1046</v>
      </c>
    </row>
    <row r="47" spans="1:11" ht="50.25" customHeight="1" thickBot="1" x14ac:dyDescent="0.25">
      <c r="A47" s="163" t="s">
        <v>238</v>
      </c>
      <c r="B47" s="163" t="s">
        <v>239</v>
      </c>
      <c r="C47" s="163" t="s">
        <v>1043</v>
      </c>
      <c r="D47" s="163">
        <v>42</v>
      </c>
      <c r="E47" s="163" t="s">
        <v>14</v>
      </c>
      <c r="F47" s="164">
        <v>44908</v>
      </c>
      <c r="G47" s="163" t="s">
        <v>24</v>
      </c>
      <c r="H47" s="163">
        <v>40</v>
      </c>
      <c r="I47" s="163" t="s">
        <v>1119</v>
      </c>
      <c r="J47" s="179" t="s">
        <v>1056</v>
      </c>
      <c r="K47" s="163" t="s">
        <v>1046</v>
      </c>
    </row>
    <row r="48" spans="1:11" ht="50.25" customHeight="1" thickBot="1" x14ac:dyDescent="0.25">
      <c r="A48" s="163" t="s">
        <v>208</v>
      </c>
      <c r="B48" s="163" t="s">
        <v>209</v>
      </c>
      <c r="C48" s="163" t="s">
        <v>1043</v>
      </c>
      <c r="D48" s="163">
        <v>15</v>
      </c>
      <c r="E48" s="163" t="s">
        <v>21</v>
      </c>
      <c r="F48" s="164">
        <v>44908</v>
      </c>
      <c r="G48" s="163" t="s">
        <v>26</v>
      </c>
      <c r="H48" s="163">
        <v>30</v>
      </c>
      <c r="I48" s="163" t="s">
        <v>1116</v>
      </c>
      <c r="J48" s="179" t="s">
        <v>1055</v>
      </c>
      <c r="K48" s="163" t="s">
        <v>1046</v>
      </c>
    </row>
    <row r="49" spans="1:11" ht="50.25" customHeight="1" thickBot="1" x14ac:dyDescent="0.25">
      <c r="A49" s="163" t="s">
        <v>256</v>
      </c>
      <c r="B49" s="163" t="s">
        <v>257</v>
      </c>
      <c r="C49" s="163" t="s">
        <v>1043</v>
      </c>
      <c r="D49" s="163" t="s">
        <v>1034</v>
      </c>
      <c r="E49" s="163" t="s">
        <v>46</v>
      </c>
      <c r="F49" s="164">
        <v>44908</v>
      </c>
      <c r="G49" s="163" t="s">
        <v>26</v>
      </c>
      <c r="H49" s="163">
        <v>30</v>
      </c>
      <c r="I49" s="163" t="s">
        <v>1117</v>
      </c>
      <c r="J49" s="179" t="s">
        <v>1055</v>
      </c>
      <c r="K49" s="163" t="s">
        <v>1046</v>
      </c>
    </row>
    <row r="50" spans="1:11" ht="50.25" customHeight="1" thickBot="1" x14ac:dyDescent="0.3">
      <c r="A50" s="167" t="s">
        <v>207</v>
      </c>
      <c r="B50" s="167" t="s">
        <v>37</v>
      </c>
      <c r="C50" s="167" t="s">
        <v>1043</v>
      </c>
      <c r="D50" s="167">
        <v>36</v>
      </c>
      <c r="E50" s="167" t="s">
        <v>38</v>
      </c>
      <c r="F50" s="178">
        <v>44908</v>
      </c>
      <c r="G50" s="167" t="s">
        <v>15</v>
      </c>
      <c r="H50" s="167">
        <v>20</v>
      </c>
      <c r="I50" s="167" t="s">
        <v>1085</v>
      </c>
      <c r="J50" s="180" t="s">
        <v>1052</v>
      </c>
      <c r="K50" s="163" t="s">
        <v>1046</v>
      </c>
    </row>
    <row r="51" spans="1:11" ht="50.25" customHeight="1" thickBot="1" x14ac:dyDescent="0.25">
      <c r="A51" s="163" t="s">
        <v>186</v>
      </c>
      <c r="B51" s="163" t="s">
        <v>31</v>
      </c>
      <c r="C51" s="163" t="s">
        <v>1043</v>
      </c>
      <c r="D51" s="163">
        <v>28</v>
      </c>
      <c r="E51" s="163" t="s">
        <v>23</v>
      </c>
      <c r="F51" s="164">
        <v>44908</v>
      </c>
      <c r="G51" s="163" t="s">
        <v>15</v>
      </c>
      <c r="H51" s="163">
        <v>170</v>
      </c>
      <c r="I51" s="163" t="s">
        <v>1115</v>
      </c>
      <c r="J51" s="179" t="s">
        <v>1058</v>
      </c>
      <c r="K51" s="163" t="s">
        <v>1047</v>
      </c>
    </row>
    <row r="52" spans="1:11" ht="50.25" customHeight="1" thickBot="1" x14ac:dyDescent="0.25">
      <c r="A52" s="163" t="s">
        <v>171</v>
      </c>
      <c r="B52" s="163" t="s">
        <v>172</v>
      </c>
      <c r="C52" s="163" t="s">
        <v>1043</v>
      </c>
      <c r="D52" s="163">
        <v>8</v>
      </c>
      <c r="E52" s="163" t="s">
        <v>17</v>
      </c>
      <c r="F52" s="164">
        <v>44908</v>
      </c>
      <c r="G52" s="163" t="s">
        <v>29</v>
      </c>
      <c r="H52" s="163">
        <v>125</v>
      </c>
      <c r="I52" s="163" t="s">
        <v>1080</v>
      </c>
      <c r="J52" s="179" t="s">
        <v>1057</v>
      </c>
      <c r="K52" s="163" t="s">
        <v>1046</v>
      </c>
    </row>
    <row r="53" spans="1:11" ht="50.25" customHeight="1" thickBot="1" x14ac:dyDescent="0.25">
      <c r="A53" s="163" t="s">
        <v>188</v>
      </c>
      <c r="B53" s="163" t="s">
        <v>189</v>
      </c>
      <c r="C53" s="163" t="s">
        <v>1043</v>
      </c>
      <c r="D53" s="163">
        <v>58</v>
      </c>
      <c r="E53" s="163" t="s">
        <v>38</v>
      </c>
      <c r="F53" s="164">
        <v>44908</v>
      </c>
      <c r="G53" s="163" t="s">
        <v>29</v>
      </c>
      <c r="H53" s="163">
        <v>20</v>
      </c>
      <c r="I53" s="163" t="s">
        <v>1114</v>
      </c>
      <c r="J53" s="179" t="s">
        <v>1058</v>
      </c>
      <c r="K53" s="163" t="s">
        <v>1047</v>
      </c>
    </row>
    <row r="54" spans="1:11" ht="50.25" customHeight="1" thickBot="1" x14ac:dyDescent="0.25">
      <c r="A54" s="163" t="s">
        <v>192</v>
      </c>
      <c r="B54" s="163" t="s">
        <v>193</v>
      </c>
      <c r="C54" s="163" t="s">
        <v>1043</v>
      </c>
      <c r="D54" s="163">
        <v>20</v>
      </c>
      <c r="E54" s="163" t="s">
        <v>21</v>
      </c>
      <c r="F54" s="164">
        <v>44909</v>
      </c>
      <c r="G54" s="163" t="s">
        <v>24</v>
      </c>
      <c r="H54" s="163">
        <v>30</v>
      </c>
      <c r="I54" s="163" t="s">
        <v>1080</v>
      </c>
      <c r="J54" s="179" t="s">
        <v>1056</v>
      </c>
      <c r="K54" s="163" t="s">
        <v>1046</v>
      </c>
    </row>
    <row r="55" spans="1:11" ht="50.25" customHeight="1" thickBot="1" x14ac:dyDescent="0.25">
      <c r="A55" s="163" t="s">
        <v>244</v>
      </c>
      <c r="B55" s="163" t="s">
        <v>245</v>
      </c>
      <c r="C55" s="163" t="s">
        <v>1043</v>
      </c>
      <c r="D55" s="163" t="s">
        <v>1033</v>
      </c>
      <c r="E55" s="163" t="s">
        <v>46</v>
      </c>
      <c r="F55" s="164">
        <v>44909</v>
      </c>
      <c r="G55" s="163" t="s">
        <v>26</v>
      </c>
      <c r="H55" s="163">
        <v>20</v>
      </c>
      <c r="I55" s="163" t="s">
        <v>1122</v>
      </c>
      <c r="J55" s="179" t="s">
        <v>1055</v>
      </c>
      <c r="K55" s="163" t="s">
        <v>1046</v>
      </c>
    </row>
    <row r="56" spans="1:11" ht="50.25" customHeight="1" thickBot="1" x14ac:dyDescent="0.25">
      <c r="A56" s="163" t="s">
        <v>232</v>
      </c>
      <c r="B56" s="163" t="s">
        <v>53</v>
      </c>
      <c r="C56" s="163" t="s">
        <v>1043</v>
      </c>
      <c r="D56" s="163">
        <v>22</v>
      </c>
      <c r="E56" s="163" t="s">
        <v>28</v>
      </c>
      <c r="F56" s="164">
        <v>44909</v>
      </c>
      <c r="G56" s="163" t="s">
        <v>15</v>
      </c>
      <c r="H56" s="163">
        <v>115</v>
      </c>
      <c r="I56" s="163" t="s">
        <v>1121</v>
      </c>
      <c r="J56" s="179" t="s">
        <v>1053</v>
      </c>
      <c r="K56" s="163" t="s">
        <v>1046</v>
      </c>
    </row>
    <row r="57" spans="1:11" ht="50.25" customHeight="1" thickBot="1" x14ac:dyDescent="0.25">
      <c r="A57" s="163" t="s">
        <v>200</v>
      </c>
      <c r="B57" s="163" t="s">
        <v>201</v>
      </c>
      <c r="C57" s="163" t="s">
        <v>1043</v>
      </c>
      <c r="D57" s="163">
        <v>9</v>
      </c>
      <c r="E57" s="163" t="s">
        <v>17</v>
      </c>
      <c r="F57" s="164">
        <v>44909</v>
      </c>
      <c r="G57" s="163" t="s">
        <v>29</v>
      </c>
      <c r="H57" s="163">
        <v>125</v>
      </c>
      <c r="I57" s="163" t="s">
        <v>1120</v>
      </c>
      <c r="J57" s="179" t="s">
        <v>1057</v>
      </c>
      <c r="K57" s="163" t="s">
        <v>1046</v>
      </c>
    </row>
    <row r="58" spans="1:11" ht="50.25" customHeight="1" thickBot="1" x14ac:dyDescent="0.25">
      <c r="A58" s="163" t="s">
        <v>174</v>
      </c>
      <c r="B58" s="163" t="s">
        <v>175</v>
      </c>
      <c r="C58" s="163" t="s">
        <v>1043</v>
      </c>
      <c r="D58" s="163">
        <v>21</v>
      </c>
      <c r="E58" s="163" t="s">
        <v>23</v>
      </c>
      <c r="F58" s="164">
        <v>44910</v>
      </c>
      <c r="G58" s="163" t="s">
        <v>24</v>
      </c>
      <c r="H58" s="163">
        <v>170</v>
      </c>
      <c r="I58" s="163" t="s">
        <v>1124</v>
      </c>
      <c r="J58" s="179" t="s">
        <v>1056</v>
      </c>
      <c r="K58" s="163" t="s">
        <v>1046</v>
      </c>
    </row>
    <row r="59" spans="1:11" ht="50.25" customHeight="1" thickBot="1" x14ac:dyDescent="0.25">
      <c r="A59" s="163" t="s">
        <v>210</v>
      </c>
      <c r="B59" s="163" t="s">
        <v>211</v>
      </c>
      <c r="C59" s="163" t="s">
        <v>1043</v>
      </c>
      <c r="D59" s="163" t="s">
        <v>1035</v>
      </c>
      <c r="E59" s="163" t="s">
        <v>46</v>
      </c>
      <c r="F59" s="164">
        <v>44910</v>
      </c>
      <c r="G59" s="163" t="s">
        <v>26</v>
      </c>
      <c r="H59" s="163"/>
      <c r="I59" s="163" t="s">
        <v>1080</v>
      </c>
      <c r="J59" s="179" t="s">
        <v>1055</v>
      </c>
      <c r="K59" s="163" t="s">
        <v>1046</v>
      </c>
    </row>
    <row r="60" spans="1:11" ht="50.25" customHeight="1" thickBot="1" x14ac:dyDescent="0.25">
      <c r="A60" s="163" t="s">
        <v>164</v>
      </c>
      <c r="B60" s="163" t="s">
        <v>165</v>
      </c>
      <c r="C60" s="163" t="s">
        <v>1043</v>
      </c>
      <c r="D60" s="163"/>
      <c r="E60" s="163" t="s">
        <v>38</v>
      </c>
      <c r="F60" s="164">
        <v>44910</v>
      </c>
      <c r="G60" s="163" t="s">
        <v>26</v>
      </c>
      <c r="H60" s="163">
        <v>20</v>
      </c>
      <c r="I60" s="163"/>
      <c r="J60" s="179" t="s">
        <v>1055</v>
      </c>
      <c r="K60" s="163" t="s">
        <v>1046</v>
      </c>
    </row>
    <row r="61" spans="1:11" ht="50.25" customHeight="1" thickBot="1" x14ac:dyDescent="0.25">
      <c r="A61" s="163" t="s">
        <v>204</v>
      </c>
      <c r="B61" s="163" t="s">
        <v>205</v>
      </c>
      <c r="C61" s="163" t="s">
        <v>1043</v>
      </c>
      <c r="D61" s="163">
        <v>34</v>
      </c>
      <c r="E61" s="163" t="s">
        <v>28</v>
      </c>
      <c r="F61" s="164">
        <v>44910</v>
      </c>
      <c r="G61" s="163" t="s">
        <v>206</v>
      </c>
      <c r="H61" s="163">
        <v>115</v>
      </c>
      <c r="I61" s="163" t="s">
        <v>1123</v>
      </c>
      <c r="J61" s="179" t="s">
        <v>1054</v>
      </c>
      <c r="K61" s="163" t="s">
        <v>1046</v>
      </c>
    </row>
    <row r="62" spans="1:11" ht="50.25" customHeight="1" thickBot="1" x14ac:dyDescent="0.3">
      <c r="A62" s="167" t="s">
        <v>264</v>
      </c>
      <c r="B62" s="167" t="s">
        <v>265</v>
      </c>
      <c r="C62" s="167" t="s">
        <v>1043</v>
      </c>
      <c r="D62" s="167">
        <v>63</v>
      </c>
      <c r="E62" s="167" t="s">
        <v>46</v>
      </c>
      <c r="F62" s="178">
        <v>44910</v>
      </c>
      <c r="G62" s="163" t="s">
        <v>29</v>
      </c>
      <c r="H62" s="167">
        <v>20</v>
      </c>
      <c r="I62" s="167" t="s">
        <v>1090</v>
      </c>
      <c r="J62" s="180" t="s">
        <v>1055</v>
      </c>
      <c r="K62" s="167" t="s">
        <v>1046</v>
      </c>
    </row>
    <row r="63" spans="1:11" ht="50.25" customHeight="1" thickBot="1" x14ac:dyDescent="0.25">
      <c r="A63" s="163" t="s">
        <v>176</v>
      </c>
      <c r="B63" s="163" t="s">
        <v>177</v>
      </c>
      <c r="C63" s="163" t="s">
        <v>1043</v>
      </c>
      <c r="D63" s="163">
        <v>56</v>
      </c>
      <c r="E63" s="163" t="s">
        <v>38</v>
      </c>
      <c r="F63" s="164">
        <v>44910</v>
      </c>
      <c r="G63" s="163" t="s">
        <v>29</v>
      </c>
      <c r="H63" s="163">
        <v>20</v>
      </c>
      <c r="I63" s="163" t="s">
        <v>1080</v>
      </c>
      <c r="J63" s="179" t="s">
        <v>1059</v>
      </c>
      <c r="K63" s="163" t="s">
        <v>1046</v>
      </c>
    </row>
    <row r="64" spans="1:11" ht="50.25" customHeight="1" thickBot="1" x14ac:dyDescent="0.25">
      <c r="A64" s="163" t="s">
        <v>236</v>
      </c>
      <c r="B64" s="163" t="s">
        <v>237</v>
      </c>
      <c r="C64" s="163" t="s">
        <v>1043</v>
      </c>
      <c r="D64" s="163">
        <v>60</v>
      </c>
      <c r="E64" s="163" t="s">
        <v>33</v>
      </c>
      <c r="F64" s="164">
        <v>44910</v>
      </c>
      <c r="G64" s="163" t="s">
        <v>29</v>
      </c>
      <c r="H64" s="163">
        <v>20</v>
      </c>
      <c r="I64" s="163" t="s">
        <v>1123</v>
      </c>
      <c r="J64" s="179" t="s">
        <v>1059</v>
      </c>
      <c r="K64" s="163" t="s">
        <v>1046</v>
      </c>
    </row>
    <row r="65" spans="1:11" ht="50.25" customHeight="1" thickBot="1" x14ac:dyDescent="0.25">
      <c r="A65" s="163" t="s">
        <v>216</v>
      </c>
      <c r="B65" s="163" t="s">
        <v>43</v>
      </c>
      <c r="C65" s="163" t="s">
        <v>1043</v>
      </c>
      <c r="D65" s="163">
        <v>26</v>
      </c>
      <c r="E65" s="163" t="s">
        <v>23</v>
      </c>
      <c r="F65" s="164">
        <v>44911</v>
      </c>
      <c r="G65" s="163" t="s">
        <v>24</v>
      </c>
      <c r="H65" s="163">
        <v>170</v>
      </c>
      <c r="I65" s="163" t="s">
        <v>1086</v>
      </c>
      <c r="J65" s="179" t="s">
        <v>1057</v>
      </c>
      <c r="K65" s="163" t="s">
        <v>1046</v>
      </c>
    </row>
    <row r="66" spans="1:11" ht="50.25" customHeight="1" thickBot="1" x14ac:dyDescent="0.3">
      <c r="A66" s="167" t="s">
        <v>212</v>
      </c>
      <c r="B66" s="167" t="s">
        <v>213</v>
      </c>
      <c r="C66" s="167" t="s">
        <v>1043</v>
      </c>
      <c r="D66" s="167" t="s">
        <v>1034</v>
      </c>
      <c r="E66" s="167" t="s">
        <v>46</v>
      </c>
      <c r="F66" s="178">
        <v>44911</v>
      </c>
      <c r="G66" s="167" t="s">
        <v>26</v>
      </c>
      <c r="H66" s="167">
        <v>20</v>
      </c>
      <c r="I66" s="167" t="s">
        <v>1080</v>
      </c>
      <c r="J66" s="180" t="s">
        <v>1053</v>
      </c>
      <c r="K66" s="167" t="s">
        <v>1046</v>
      </c>
    </row>
    <row r="67" spans="1:11" ht="50.25" customHeight="1" thickBot="1" x14ac:dyDescent="0.25">
      <c r="A67" s="163" t="s">
        <v>222</v>
      </c>
      <c r="B67" s="163" t="s">
        <v>223</v>
      </c>
      <c r="C67" s="163" t="s">
        <v>1043</v>
      </c>
      <c r="D67" s="163"/>
      <c r="E67" s="163" t="s">
        <v>33</v>
      </c>
      <c r="F67" s="164">
        <v>44911</v>
      </c>
      <c r="G67" s="163" t="s">
        <v>26</v>
      </c>
      <c r="H67" s="163">
        <v>20</v>
      </c>
      <c r="I67" s="163" t="s">
        <v>1080</v>
      </c>
      <c r="J67" s="179" t="s">
        <v>1053</v>
      </c>
      <c r="K67" s="163" t="s">
        <v>1046</v>
      </c>
    </row>
    <row r="68" spans="1:11" ht="50.25" customHeight="1" thickBot="1" x14ac:dyDescent="0.25">
      <c r="A68" s="163" t="s">
        <v>235</v>
      </c>
      <c r="B68" s="163" t="s">
        <v>912</v>
      </c>
      <c r="C68" s="163" t="s">
        <v>1043</v>
      </c>
      <c r="D68" s="163">
        <v>37</v>
      </c>
      <c r="E68" s="163" t="s">
        <v>33</v>
      </c>
      <c r="F68" s="164">
        <v>44911</v>
      </c>
      <c r="G68" s="163" t="s">
        <v>15</v>
      </c>
      <c r="H68" s="163">
        <v>20</v>
      </c>
      <c r="I68" s="163" t="s">
        <v>1125</v>
      </c>
      <c r="J68" s="179" t="s">
        <v>1053</v>
      </c>
      <c r="K68" s="163" t="s">
        <v>1046</v>
      </c>
    </row>
    <row r="69" spans="1:11" ht="50.25" customHeight="1" thickBot="1" x14ac:dyDescent="0.25">
      <c r="A69" s="163" t="s">
        <v>233</v>
      </c>
      <c r="B69" s="163" t="s">
        <v>234</v>
      </c>
      <c r="C69" s="163" t="s">
        <v>1043</v>
      </c>
      <c r="D69" s="163">
        <v>59</v>
      </c>
      <c r="E69" s="163" t="s">
        <v>38</v>
      </c>
      <c r="F69" s="164">
        <v>44911</v>
      </c>
      <c r="G69" s="163" t="s">
        <v>29</v>
      </c>
      <c r="H69" s="163">
        <v>20</v>
      </c>
      <c r="I69" s="163" t="s">
        <v>1111</v>
      </c>
      <c r="J69" s="179" t="s">
        <v>1059</v>
      </c>
      <c r="K69" s="163" t="s">
        <v>1046</v>
      </c>
    </row>
    <row r="70" spans="1:11" ht="50.25" customHeight="1" thickBot="1" x14ac:dyDescent="0.3">
      <c r="A70" s="167" t="s">
        <v>240</v>
      </c>
      <c r="B70" s="167" t="s">
        <v>241</v>
      </c>
      <c r="C70" s="167" t="s">
        <v>1043</v>
      </c>
      <c r="D70" s="167">
        <v>39</v>
      </c>
      <c r="E70" s="167" t="s">
        <v>46</v>
      </c>
      <c r="F70" s="178">
        <v>44912</v>
      </c>
      <c r="G70" s="167" t="s">
        <v>24</v>
      </c>
      <c r="H70" s="167"/>
      <c r="I70" s="167" t="s">
        <v>1080</v>
      </c>
      <c r="J70" s="180" t="s">
        <v>1053</v>
      </c>
      <c r="K70" s="167" t="s">
        <v>1046</v>
      </c>
    </row>
    <row r="71" spans="1:11" ht="50.25" customHeight="1" thickBot="1" x14ac:dyDescent="0.25">
      <c r="A71" s="163" t="s">
        <v>196</v>
      </c>
      <c r="B71" s="163" t="s">
        <v>197</v>
      </c>
      <c r="C71" s="163" t="s">
        <v>1043</v>
      </c>
      <c r="D71" s="163"/>
      <c r="E71" s="163" t="s">
        <v>33</v>
      </c>
      <c r="F71" s="164">
        <v>44912</v>
      </c>
      <c r="G71" s="163" t="s">
        <v>26</v>
      </c>
      <c r="H71" s="163">
        <v>20</v>
      </c>
      <c r="I71" s="163" t="s">
        <v>1080</v>
      </c>
      <c r="J71" s="179" t="s">
        <v>1054</v>
      </c>
      <c r="K71" s="163" t="s">
        <v>1046</v>
      </c>
    </row>
    <row r="72" spans="1:11" ht="50.25" customHeight="1" thickBot="1" x14ac:dyDescent="0.25">
      <c r="A72" s="163" t="s">
        <v>246</v>
      </c>
      <c r="B72" s="163" t="s">
        <v>247</v>
      </c>
      <c r="C72" s="163" t="s">
        <v>1043</v>
      </c>
      <c r="D72" s="163"/>
      <c r="E72" s="163" t="s">
        <v>46</v>
      </c>
      <c r="F72" s="164">
        <v>44912</v>
      </c>
      <c r="G72" s="163" t="s">
        <v>26</v>
      </c>
      <c r="H72" s="163"/>
      <c r="I72" s="163" t="s">
        <v>1080</v>
      </c>
      <c r="J72" s="179" t="s">
        <v>1054</v>
      </c>
      <c r="K72" s="163" t="s">
        <v>1046</v>
      </c>
    </row>
    <row r="73" spans="1:11" ht="50.25" customHeight="1" thickBot="1" x14ac:dyDescent="0.25">
      <c r="A73" s="163" t="s">
        <v>166</v>
      </c>
      <c r="B73" s="163" t="s">
        <v>167</v>
      </c>
      <c r="C73" s="163" t="s">
        <v>1043</v>
      </c>
      <c r="D73" s="163"/>
      <c r="E73" s="163" t="s">
        <v>38</v>
      </c>
      <c r="F73" s="164">
        <v>44912</v>
      </c>
      <c r="G73" s="163" t="s">
        <v>26</v>
      </c>
      <c r="H73" s="163">
        <v>20</v>
      </c>
      <c r="I73" s="163" t="s">
        <v>1126</v>
      </c>
      <c r="J73" s="179" t="s">
        <v>1054</v>
      </c>
      <c r="K73" s="163" t="s">
        <v>1046</v>
      </c>
    </row>
    <row r="74" spans="1:11" ht="50.25" customHeight="1" thickBot="1" x14ac:dyDescent="0.25">
      <c r="A74" s="163" t="s">
        <v>250</v>
      </c>
      <c r="B74" s="163" t="s">
        <v>64</v>
      </c>
      <c r="C74" s="163" t="s">
        <v>1043</v>
      </c>
      <c r="D74" s="163">
        <v>30</v>
      </c>
      <c r="E74" s="163" t="s">
        <v>23</v>
      </c>
      <c r="F74" s="164">
        <v>44912</v>
      </c>
      <c r="G74" s="163" t="s">
        <v>29</v>
      </c>
      <c r="H74" s="163">
        <v>170</v>
      </c>
      <c r="I74" s="163" t="s">
        <v>1101</v>
      </c>
      <c r="J74" s="179" t="s">
        <v>1053</v>
      </c>
      <c r="K74" s="163" t="s">
        <v>1046</v>
      </c>
    </row>
  </sheetData>
  <sortState ref="A7:K75">
    <sortCondition ref="F7:F75"/>
    <sortCondition ref="G7:G75"/>
  </sortState>
  <mergeCells count="4">
    <mergeCell ref="A1:K1"/>
    <mergeCell ref="A2:K2"/>
    <mergeCell ref="A3:K3"/>
    <mergeCell ref="A4:K4"/>
  </mergeCells>
  <conditionalFormatting sqref="B31 D31">
    <cfRule type="duplicateValues" dxfId="0" priority="1" stopIfTrue="1"/>
  </conditionalFormatting>
  <pageMargins left="0.7" right="0.7" top="0.75" bottom="0.75" header="0.51180555555555551" footer="0.51180555555555551"/>
  <pageSetup scale="25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view="pageBreakPreview" zoomScale="75" zoomScaleNormal="100" zoomScaleSheetLayoutView="75" workbookViewId="0">
      <selection activeCell="A5" sqref="A5:XFD5"/>
    </sheetView>
  </sheetViews>
  <sheetFormatPr defaultColWidth="9.140625" defaultRowHeight="15.75" x14ac:dyDescent="0.25"/>
  <cols>
    <col min="1" max="1" width="16.42578125" style="159" customWidth="1"/>
    <col min="2" max="2" width="40.140625" style="159" bestFit="1" customWidth="1"/>
    <col min="3" max="3" width="6.28515625" style="159" customWidth="1"/>
    <col min="4" max="4" width="5.28515625" style="159" customWidth="1"/>
    <col min="5" max="5" width="19.85546875" style="159" customWidth="1"/>
    <col min="6" max="6" width="32.140625" style="159" bestFit="1" customWidth="1"/>
    <col min="7" max="7" width="24.140625" style="159" customWidth="1"/>
    <col min="8" max="8" width="12.85546875" style="159" customWidth="1"/>
    <col min="9" max="9" width="26.140625" style="159" customWidth="1"/>
    <col min="10" max="10" width="37" style="159" customWidth="1"/>
    <col min="11" max="11" width="21.28515625" style="159" customWidth="1"/>
    <col min="12" max="12" width="32.7109375" style="159" customWidth="1"/>
    <col min="13" max="13" width="20.28515625" style="159" customWidth="1"/>
    <col min="14" max="16384" width="9.140625" style="159"/>
  </cols>
  <sheetData>
    <row r="1" spans="1:13" s="186" customFormat="1" ht="32.25" customHeight="1" thickBot="1" x14ac:dyDescent="0.3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3" s="186" customFormat="1" ht="32.25" customHeight="1" thickBot="1" x14ac:dyDescent="0.3">
      <c r="A2" s="185" t="s">
        <v>869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3" s="186" customFormat="1" ht="32.25" customHeight="1" thickBot="1" x14ac:dyDescent="0.3">
      <c r="A3" s="185" t="s">
        <v>345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3" s="186" customFormat="1" ht="32.25" customHeight="1" thickBot="1" x14ac:dyDescent="0.3">
      <c r="A4" s="185" t="s">
        <v>927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3" s="161" customFormat="1" ht="32.25" customHeight="1" thickBot="1" x14ac:dyDescent="0.3">
      <c r="A5" s="167" t="s">
        <v>4</v>
      </c>
      <c r="B5" s="167" t="s">
        <v>5</v>
      </c>
      <c r="C5" s="167" t="s">
        <v>1036</v>
      </c>
      <c r="D5" s="167" t="s">
        <v>1037</v>
      </c>
      <c r="E5" s="167" t="s">
        <v>6</v>
      </c>
      <c r="F5" s="167" t="s">
        <v>7</v>
      </c>
      <c r="G5" s="168" t="s">
        <v>72</v>
      </c>
      <c r="H5" s="167" t="s">
        <v>9</v>
      </c>
      <c r="I5" s="167" t="s">
        <v>10</v>
      </c>
      <c r="J5" s="167" t="s">
        <v>11</v>
      </c>
      <c r="K5" s="167" t="s">
        <v>12</v>
      </c>
    </row>
    <row r="6" spans="1:13" s="161" customFormat="1" ht="50.25" customHeight="1" thickBot="1" x14ac:dyDescent="0.25">
      <c r="A6" s="163" t="s">
        <v>364</v>
      </c>
      <c r="B6" s="163" t="s">
        <v>365</v>
      </c>
      <c r="C6" s="163" t="s">
        <v>1044</v>
      </c>
      <c r="D6" s="163">
        <v>2</v>
      </c>
      <c r="E6" s="163" t="s">
        <v>75</v>
      </c>
      <c r="F6" s="164">
        <v>44900</v>
      </c>
      <c r="G6" s="163" t="s">
        <v>24</v>
      </c>
      <c r="H6" s="163">
        <v>275</v>
      </c>
      <c r="I6" s="163" t="s">
        <v>1068</v>
      </c>
      <c r="J6" s="179" t="s">
        <v>1057</v>
      </c>
      <c r="K6" s="163" t="s">
        <v>1045</v>
      </c>
      <c r="L6" s="159"/>
      <c r="M6" s="159"/>
    </row>
    <row r="7" spans="1:13" ht="50.25" customHeight="1" thickBot="1" x14ac:dyDescent="0.25">
      <c r="A7" s="163" t="s">
        <v>419</v>
      </c>
      <c r="B7" s="163" t="s">
        <v>258</v>
      </c>
      <c r="C7" s="163" t="s">
        <v>1044</v>
      </c>
      <c r="D7" s="163" t="s">
        <v>1050</v>
      </c>
      <c r="E7" s="163" t="s">
        <v>33</v>
      </c>
      <c r="F7" s="164">
        <v>44900</v>
      </c>
      <c r="G7" s="163" t="s">
        <v>24</v>
      </c>
      <c r="H7" s="163">
        <v>70</v>
      </c>
      <c r="I7" s="163" t="s">
        <v>1070</v>
      </c>
      <c r="J7" s="179" t="s">
        <v>1057</v>
      </c>
      <c r="K7" s="163" t="s">
        <v>1045</v>
      </c>
    </row>
    <row r="8" spans="1:13" ht="50.25" customHeight="1" thickBot="1" x14ac:dyDescent="0.25">
      <c r="A8" s="163" t="s">
        <v>357</v>
      </c>
      <c r="B8" s="163" t="s">
        <v>22</v>
      </c>
      <c r="C8" s="163" t="s">
        <v>1044</v>
      </c>
      <c r="D8" s="163">
        <v>11</v>
      </c>
      <c r="E8" s="163" t="s">
        <v>28</v>
      </c>
      <c r="F8" s="164">
        <v>44900</v>
      </c>
      <c r="G8" s="163" t="s">
        <v>24</v>
      </c>
      <c r="H8" s="163">
        <v>115</v>
      </c>
      <c r="I8" s="163" t="s">
        <v>1071</v>
      </c>
      <c r="J8" s="179" t="s">
        <v>1056</v>
      </c>
      <c r="K8" s="163" t="s">
        <v>1046</v>
      </c>
    </row>
    <row r="9" spans="1:13" ht="50.25" customHeight="1" thickBot="1" x14ac:dyDescent="0.25">
      <c r="A9" s="163" t="s">
        <v>385</v>
      </c>
      <c r="B9" s="163" t="s">
        <v>116</v>
      </c>
      <c r="C9" s="163" t="s">
        <v>1044</v>
      </c>
      <c r="D9" s="163">
        <v>25</v>
      </c>
      <c r="E9" s="163" t="s">
        <v>14</v>
      </c>
      <c r="F9" s="164">
        <v>44900</v>
      </c>
      <c r="G9" s="163" t="s">
        <v>26</v>
      </c>
      <c r="H9" s="163">
        <v>45</v>
      </c>
      <c r="I9" s="163" t="s">
        <v>1066</v>
      </c>
      <c r="J9" s="179" t="s">
        <v>1055</v>
      </c>
      <c r="K9" s="163" t="s">
        <v>1046</v>
      </c>
    </row>
    <row r="10" spans="1:13" ht="50.25" customHeight="1" thickBot="1" x14ac:dyDescent="0.25">
      <c r="A10" s="162" t="s">
        <v>405</v>
      </c>
      <c r="B10" s="162" t="s">
        <v>131</v>
      </c>
      <c r="C10" s="163" t="s">
        <v>1044</v>
      </c>
      <c r="D10" s="162">
        <v>65</v>
      </c>
      <c r="E10" s="163" t="s">
        <v>33</v>
      </c>
      <c r="F10" s="164">
        <v>44900</v>
      </c>
      <c r="G10" s="163" t="s">
        <v>26</v>
      </c>
      <c r="H10" s="163">
        <v>70</v>
      </c>
      <c r="I10" s="163" t="s">
        <v>1067</v>
      </c>
      <c r="J10" s="179" t="s">
        <v>1058</v>
      </c>
      <c r="K10" s="163" t="s">
        <v>1047</v>
      </c>
    </row>
    <row r="11" spans="1:13" ht="50.25" customHeight="1" thickBot="1" x14ac:dyDescent="0.25">
      <c r="A11" s="162" t="s">
        <v>354</v>
      </c>
      <c r="B11" s="162" t="s">
        <v>20</v>
      </c>
      <c r="C11" s="163" t="s">
        <v>1044</v>
      </c>
      <c r="D11" s="162">
        <v>10</v>
      </c>
      <c r="E11" s="163" t="s">
        <v>21</v>
      </c>
      <c r="F11" s="164">
        <v>44900</v>
      </c>
      <c r="G11" s="163" t="s">
        <v>15</v>
      </c>
      <c r="H11" s="163">
        <v>30</v>
      </c>
      <c r="I11" s="162" t="s">
        <v>1063</v>
      </c>
      <c r="J11" s="179" t="s">
        <v>1052</v>
      </c>
      <c r="K11" s="163" t="s">
        <v>1045</v>
      </c>
    </row>
    <row r="12" spans="1:13" ht="50.25" customHeight="1" thickBot="1" x14ac:dyDescent="0.25">
      <c r="A12" s="163" t="s">
        <v>367</v>
      </c>
      <c r="B12" s="163" t="s">
        <v>368</v>
      </c>
      <c r="C12" s="163" t="s">
        <v>1044</v>
      </c>
      <c r="D12" s="163">
        <v>38</v>
      </c>
      <c r="E12" s="163" t="s">
        <v>23</v>
      </c>
      <c r="F12" s="164">
        <v>44900</v>
      </c>
      <c r="G12" s="163" t="s">
        <v>29</v>
      </c>
      <c r="H12" s="163">
        <v>190</v>
      </c>
      <c r="I12" s="162" t="s">
        <v>1062</v>
      </c>
      <c r="J12" s="179" t="s">
        <v>1056</v>
      </c>
      <c r="K12" s="163" t="s">
        <v>1046</v>
      </c>
    </row>
    <row r="13" spans="1:13" ht="50.25" customHeight="1" thickBot="1" x14ac:dyDescent="0.25">
      <c r="A13" s="163" t="s">
        <v>346</v>
      </c>
      <c r="B13" s="163" t="s">
        <v>1032</v>
      </c>
      <c r="C13" s="163" t="s">
        <v>1044</v>
      </c>
      <c r="D13" s="163">
        <v>1</v>
      </c>
      <c r="E13" s="163" t="s">
        <v>17</v>
      </c>
      <c r="F13" s="164">
        <v>44901</v>
      </c>
      <c r="G13" s="163" t="s">
        <v>24</v>
      </c>
      <c r="H13" s="163">
        <v>275</v>
      </c>
      <c r="I13" s="163" t="s">
        <v>1077</v>
      </c>
      <c r="J13" s="179" t="s">
        <v>1056</v>
      </c>
      <c r="K13" s="163" t="s">
        <v>1045</v>
      </c>
    </row>
    <row r="14" spans="1:13" ht="50.25" customHeight="1" thickBot="1" x14ac:dyDescent="0.25">
      <c r="A14" s="163" t="s">
        <v>420</v>
      </c>
      <c r="B14" s="163" t="s">
        <v>341</v>
      </c>
      <c r="C14" s="163" t="s">
        <v>1044</v>
      </c>
      <c r="D14" s="163">
        <v>66</v>
      </c>
      <c r="E14" s="163" t="s">
        <v>61</v>
      </c>
      <c r="F14" s="164">
        <v>44901</v>
      </c>
      <c r="G14" s="163" t="s">
        <v>24</v>
      </c>
      <c r="H14" s="163">
        <v>95</v>
      </c>
      <c r="I14" s="163" t="s">
        <v>1078</v>
      </c>
      <c r="J14" s="179" t="s">
        <v>1056</v>
      </c>
      <c r="K14" s="163" t="s">
        <v>1045</v>
      </c>
    </row>
    <row r="15" spans="1:13" ht="50.25" customHeight="1" thickBot="1" x14ac:dyDescent="0.25">
      <c r="A15" s="163" t="s">
        <v>422</v>
      </c>
      <c r="B15" s="163" t="s">
        <v>423</v>
      </c>
      <c r="C15" s="163" t="s">
        <v>1044</v>
      </c>
      <c r="D15" s="163">
        <v>27</v>
      </c>
      <c r="E15" s="163" t="s">
        <v>14</v>
      </c>
      <c r="F15" s="164">
        <v>44901</v>
      </c>
      <c r="G15" s="163" t="s">
        <v>26</v>
      </c>
      <c r="H15" s="163">
        <v>45</v>
      </c>
      <c r="I15" s="163" t="s">
        <v>1076</v>
      </c>
      <c r="J15" s="179" t="s">
        <v>1058</v>
      </c>
      <c r="K15" s="163" t="s">
        <v>1047</v>
      </c>
    </row>
    <row r="16" spans="1:13" ht="50.25" customHeight="1" thickBot="1" x14ac:dyDescent="0.25">
      <c r="A16" s="162" t="s">
        <v>370</v>
      </c>
      <c r="B16" s="163" t="s">
        <v>195</v>
      </c>
      <c r="C16" s="163" t="s">
        <v>1044</v>
      </c>
      <c r="D16" s="163">
        <v>13</v>
      </c>
      <c r="E16" s="163" t="s">
        <v>21</v>
      </c>
      <c r="F16" s="164">
        <v>44901</v>
      </c>
      <c r="G16" s="163" t="s">
        <v>29</v>
      </c>
      <c r="H16" s="163">
        <v>30</v>
      </c>
      <c r="I16" s="163" t="s">
        <v>930</v>
      </c>
      <c r="J16" s="179" t="s">
        <v>1057</v>
      </c>
      <c r="K16" s="163" t="s">
        <v>1046</v>
      </c>
    </row>
    <row r="17" spans="1:13" ht="50.25" customHeight="1" thickBot="1" x14ac:dyDescent="0.25">
      <c r="A17" s="162" t="s">
        <v>350</v>
      </c>
      <c r="B17" s="162" t="s">
        <v>170</v>
      </c>
      <c r="C17" s="163" t="s">
        <v>1044</v>
      </c>
      <c r="D17" s="162">
        <v>3</v>
      </c>
      <c r="E17" s="163" t="s">
        <v>75</v>
      </c>
      <c r="F17" s="164">
        <v>44902</v>
      </c>
      <c r="G17" s="163" t="s">
        <v>24</v>
      </c>
      <c r="H17" s="163">
        <v>275</v>
      </c>
      <c r="I17" s="163" t="s">
        <v>1089</v>
      </c>
      <c r="J17" s="179" t="s">
        <v>1057</v>
      </c>
      <c r="K17" s="163" t="s">
        <v>1045</v>
      </c>
    </row>
    <row r="18" spans="1:13" ht="50.25" customHeight="1" thickBot="1" x14ac:dyDescent="0.25">
      <c r="A18" s="163" t="s">
        <v>361</v>
      </c>
      <c r="B18" s="163" t="s">
        <v>89</v>
      </c>
      <c r="C18" s="163" t="s">
        <v>1044</v>
      </c>
      <c r="D18" s="163">
        <v>48</v>
      </c>
      <c r="E18" s="163" t="s">
        <v>38</v>
      </c>
      <c r="F18" s="164">
        <v>44902</v>
      </c>
      <c r="G18" s="163" t="s">
        <v>24</v>
      </c>
      <c r="H18" s="163">
        <v>30</v>
      </c>
      <c r="I18" s="163" t="s">
        <v>1090</v>
      </c>
      <c r="J18" s="179" t="s">
        <v>1057</v>
      </c>
      <c r="K18" s="163" t="s">
        <v>1045</v>
      </c>
    </row>
    <row r="19" spans="1:13" ht="50.25" customHeight="1" thickBot="1" x14ac:dyDescent="0.25">
      <c r="A19" s="163" t="s">
        <v>360</v>
      </c>
      <c r="B19" s="163" t="s">
        <v>25</v>
      </c>
      <c r="C19" s="163" t="s">
        <v>1044</v>
      </c>
      <c r="D19" s="163">
        <v>23</v>
      </c>
      <c r="E19" s="163" t="s">
        <v>14</v>
      </c>
      <c r="F19" s="164">
        <v>44902</v>
      </c>
      <c r="G19" s="163" t="s">
        <v>24</v>
      </c>
      <c r="H19" s="163">
        <v>45</v>
      </c>
      <c r="I19" s="163" t="s">
        <v>931</v>
      </c>
      <c r="J19" s="179" t="s">
        <v>1056</v>
      </c>
      <c r="K19" s="163" t="s">
        <v>1046</v>
      </c>
      <c r="L19" s="161"/>
      <c r="M19" s="161"/>
    </row>
    <row r="20" spans="1:13" ht="50.25" customHeight="1" thickBot="1" x14ac:dyDescent="0.25">
      <c r="A20" s="163" t="s">
        <v>397</v>
      </c>
      <c r="B20" s="163" t="s">
        <v>229</v>
      </c>
      <c r="C20" s="163" t="s">
        <v>1044</v>
      </c>
      <c r="D20" s="163">
        <v>52</v>
      </c>
      <c r="E20" s="163" t="s">
        <v>23</v>
      </c>
      <c r="F20" s="164">
        <v>44902</v>
      </c>
      <c r="G20" s="163" t="s">
        <v>26</v>
      </c>
      <c r="H20" s="163">
        <v>190</v>
      </c>
      <c r="I20" s="163" t="s">
        <v>1086</v>
      </c>
      <c r="J20" s="179" t="s">
        <v>1058</v>
      </c>
      <c r="K20" s="163" t="s">
        <v>1047</v>
      </c>
    </row>
    <row r="21" spans="1:13" ht="50.25" customHeight="1" thickBot="1" x14ac:dyDescent="0.25">
      <c r="A21" s="163" t="s">
        <v>400</v>
      </c>
      <c r="B21" s="162" t="s">
        <v>707</v>
      </c>
      <c r="C21" s="163" t="s">
        <v>1044</v>
      </c>
      <c r="D21" s="162">
        <v>61</v>
      </c>
      <c r="E21" s="163" t="s">
        <v>33</v>
      </c>
      <c r="F21" s="164">
        <v>44902</v>
      </c>
      <c r="G21" s="163" t="s">
        <v>26</v>
      </c>
      <c r="H21" s="163">
        <v>70</v>
      </c>
      <c r="I21" s="163" t="s">
        <v>1087</v>
      </c>
      <c r="J21" s="179" t="s">
        <v>1055</v>
      </c>
      <c r="K21" s="163" t="s">
        <v>1047</v>
      </c>
    </row>
    <row r="22" spans="1:13" ht="50.25" customHeight="1" thickBot="1" x14ac:dyDescent="0.25">
      <c r="A22" s="162" t="s">
        <v>396</v>
      </c>
      <c r="B22" s="163" t="s">
        <v>52</v>
      </c>
      <c r="C22" s="163" t="s">
        <v>1044</v>
      </c>
      <c r="D22" s="163">
        <v>12</v>
      </c>
      <c r="E22" s="163" t="s">
        <v>21</v>
      </c>
      <c r="F22" s="164">
        <v>44902</v>
      </c>
      <c r="G22" s="163" t="s">
        <v>15</v>
      </c>
      <c r="H22" s="163">
        <v>30</v>
      </c>
      <c r="I22" s="163" t="s">
        <v>1084</v>
      </c>
      <c r="J22" s="179" t="s">
        <v>1052</v>
      </c>
      <c r="K22" s="163" t="s">
        <v>1045</v>
      </c>
    </row>
    <row r="23" spans="1:13" ht="50.25" customHeight="1" thickBot="1" x14ac:dyDescent="0.25">
      <c r="A23" s="163" t="s">
        <v>362</v>
      </c>
      <c r="B23" s="163" t="s">
        <v>27</v>
      </c>
      <c r="C23" s="163" t="s">
        <v>1044</v>
      </c>
      <c r="D23" s="163">
        <v>29</v>
      </c>
      <c r="E23" s="163" t="s">
        <v>28</v>
      </c>
      <c r="F23" s="164">
        <v>44902</v>
      </c>
      <c r="G23" s="163" t="s">
        <v>15</v>
      </c>
      <c r="H23" s="163">
        <v>115</v>
      </c>
      <c r="I23" s="163" t="s">
        <v>1067</v>
      </c>
      <c r="J23" s="179" t="s">
        <v>1054</v>
      </c>
      <c r="K23" s="163" t="s">
        <v>1046</v>
      </c>
    </row>
    <row r="24" spans="1:13" ht="50.25" customHeight="1" thickBot="1" x14ac:dyDescent="0.25">
      <c r="A24" s="163" t="s">
        <v>388</v>
      </c>
      <c r="B24" s="163" t="s">
        <v>389</v>
      </c>
      <c r="C24" s="163" t="s">
        <v>1044</v>
      </c>
      <c r="D24" s="163"/>
      <c r="E24" s="163" t="s">
        <v>38</v>
      </c>
      <c r="F24" s="164">
        <v>44902</v>
      </c>
      <c r="G24" s="163" t="s">
        <v>29</v>
      </c>
      <c r="H24" s="163">
        <v>30</v>
      </c>
      <c r="I24" s="163" t="s">
        <v>1081</v>
      </c>
      <c r="J24" s="179" t="s">
        <v>1058</v>
      </c>
      <c r="K24" s="163" t="s">
        <v>1047</v>
      </c>
    </row>
    <row r="25" spans="1:13" ht="50.25" customHeight="1" thickBot="1" x14ac:dyDescent="0.25">
      <c r="A25" s="163" t="s">
        <v>371</v>
      </c>
      <c r="B25" s="163" t="s">
        <v>372</v>
      </c>
      <c r="C25" s="163" t="s">
        <v>1044</v>
      </c>
      <c r="D25" s="163"/>
      <c r="E25" s="163" t="s">
        <v>21</v>
      </c>
      <c r="F25" s="164">
        <v>44902</v>
      </c>
      <c r="G25" s="163" t="s">
        <v>29</v>
      </c>
      <c r="H25" s="163">
        <v>30</v>
      </c>
      <c r="I25" s="163" t="s">
        <v>1082</v>
      </c>
      <c r="J25" s="179" t="s">
        <v>1058</v>
      </c>
      <c r="K25" s="163" t="s">
        <v>1047</v>
      </c>
    </row>
    <row r="26" spans="1:13" ht="50.25" customHeight="1" thickBot="1" x14ac:dyDescent="0.25">
      <c r="A26" s="163" t="s">
        <v>355</v>
      </c>
      <c r="B26" s="163" t="s">
        <v>922</v>
      </c>
      <c r="C26" s="163" t="s">
        <v>1044</v>
      </c>
      <c r="D26" s="163"/>
      <c r="E26" s="163" t="s">
        <v>23</v>
      </c>
      <c r="F26" s="164">
        <v>44902</v>
      </c>
      <c r="G26" s="163" t="s">
        <v>29</v>
      </c>
      <c r="H26" s="163">
        <v>190</v>
      </c>
      <c r="I26" s="163" t="s">
        <v>1083</v>
      </c>
      <c r="J26" s="179" t="s">
        <v>1058</v>
      </c>
      <c r="K26" s="163" t="s">
        <v>1047</v>
      </c>
    </row>
    <row r="27" spans="1:13" ht="50.25" customHeight="1" thickBot="1" x14ac:dyDescent="0.25">
      <c r="A27" s="163" t="s">
        <v>394</v>
      </c>
      <c r="B27" s="163" t="s">
        <v>225</v>
      </c>
      <c r="C27" s="163" t="s">
        <v>1044</v>
      </c>
      <c r="D27" s="163">
        <v>50</v>
      </c>
      <c r="E27" s="163" t="s">
        <v>33</v>
      </c>
      <c r="F27" s="164">
        <v>44902</v>
      </c>
      <c r="G27" s="163" t="s">
        <v>1049</v>
      </c>
      <c r="H27" s="163">
        <v>70</v>
      </c>
      <c r="I27" s="163" t="s">
        <v>1070</v>
      </c>
      <c r="J27" s="179" t="s">
        <v>1056</v>
      </c>
      <c r="K27" s="163" t="s">
        <v>1046</v>
      </c>
    </row>
    <row r="28" spans="1:13" ht="50.25" customHeight="1" thickBot="1" x14ac:dyDescent="0.25">
      <c r="A28" s="163" t="s">
        <v>314</v>
      </c>
      <c r="B28" s="163" t="s">
        <v>47</v>
      </c>
      <c r="C28" s="163" t="s">
        <v>1044</v>
      </c>
      <c r="D28" s="163">
        <v>4</v>
      </c>
      <c r="E28" s="163" t="s">
        <v>75</v>
      </c>
      <c r="F28" s="164">
        <v>44903</v>
      </c>
      <c r="G28" s="163" t="s">
        <v>24</v>
      </c>
      <c r="H28" s="163">
        <v>275</v>
      </c>
      <c r="I28" s="163" t="s">
        <v>1090</v>
      </c>
      <c r="J28" s="179" t="s">
        <v>1056</v>
      </c>
      <c r="K28" s="163" t="s">
        <v>1045</v>
      </c>
    </row>
    <row r="29" spans="1:13" ht="50.25" customHeight="1" thickBot="1" x14ac:dyDescent="0.25">
      <c r="A29" s="163" t="s">
        <v>398</v>
      </c>
      <c r="B29" s="163" t="s">
        <v>399</v>
      </c>
      <c r="C29" s="163" t="s">
        <v>1044</v>
      </c>
      <c r="D29" s="163">
        <v>53</v>
      </c>
      <c r="E29" s="163" t="s">
        <v>14</v>
      </c>
      <c r="F29" s="164">
        <v>44903</v>
      </c>
      <c r="G29" s="163" t="s">
        <v>24</v>
      </c>
      <c r="H29" s="163">
        <v>45</v>
      </c>
      <c r="I29" s="163" t="s">
        <v>1097</v>
      </c>
      <c r="J29" s="179" t="s">
        <v>1056</v>
      </c>
      <c r="K29" s="163" t="s">
        <v>1045</v>
      </c>
    </row>
    <row r="30" spans="1:13" ht="50.25" customHeight="1" thickBot="1" x14ac:dyDescent="0.25">
      <c r="A30" s="162" t="s">
        <v>395</v>
      </c>
      <c r="B30" s="163" t="s">
        <v>48</v>
      </c>
      <c r="C30" s="163" t="s">
        <v>1044</v>
      </c>
      <c r="D30" s="163">
        <v>14</v>
      </c>
      <c r="E30" s="163" t="s">
        <v>21</v>
      </c>
      <c r="F30" s="164">
        <v>44903</v>
      </c>
      <c r="G30" s="163" t="s">
        <v>24</v>
      </c>
      <c r="H30" s="163">
        <v>30</v>
      </c>
      <c r="I30" s="163" t="s">
        <v>931</v>
      </c>
      <c r="J30" s="179" t="s">
        <v>1057</v>
      </c>
      <c r="K30" s="163" t="s">
        <v>1046</v>
      </c>
    </row>
    <row r="31" spans="1:13" ht="50.25" customHeight="1" thickBot="1" x14ac:dyDescent="0.25">
      <c r="A31" s="162" t="s">
        <v>375</v>
      </c>
      <c r="B31" s="162" t="s">
        <v>376</v>
      </c>
      <c r="C31" s="163" t="s">
        <v>1044</v>
      </c>
      <c r="D31" s="162">
        <v>5</v>
      </c>
      <c r="E31" s="163" t="s">
        <v>75</v>
      </c>
      <c r="F31" s="164">
        <v>44903</v>
      </c>
      <c r="G31" s="163" t="s">
        <v>15</v>
      </c>
      <c r="H31" s="163">
        <v>275</v>
      </c>
      <c r="I31" s="162" t="s">
        <v>1092</v>
      </c>
      <c r="J31" s="179" t="s">
        <v>1052</v>
      </c>
      <c r="K31" s="163" t="s">
        <v>1045</v>
      </c>
    </row>
    <row r="32" spans="1:13" ht="50.25" customHeight="1" thickBot="1" x14ac:dyDescent="0.25">
      <c r="A32" s="163" t="s">
        <v>198</v>
      </c>
      <c r="B32" s="163" t="s">
        <v>199</v>
      </c>
      <c r="C32" s="163" t="s">
        <v>1044</v>
      </c>
      <c r="D32" s="163">
        <v>54</v>
      </c>
      <c r="E32" s="163" t="s">
        <v>46</v>
      </c>
      <c r="F32" s="164">
        <v>44903</v>
      </c>
      <c r="G32" s="163" t="s">
        <v>15</v>
      </c>
      <c r="H32" s="163">
        <v>95</v>
      </c>
      <c r="I32" s="163" t="s">
        <v>1093</v>
      </c>
      <c r="J32" s="179" t="s">
        <v>1052</v>
      </c>
      <c r="K32" s="163" t="s">
        <v>1045</v>
      </c>
    </row>
    <row r="33" spans="1:11" ht="50.25" customHeight="1" thickBot="1" x14ac:dyDescent="0.25">
      <c r="A33" s="163" t="s">
        <v>393</v>
      </c>
      <c r="B33" s="163" t="s">
        <v>219</v>
      </c>
      <c r="C33" s="163" t="s">
        <v>1044</v>
      </c>
      <c r="D33" s="163">
        <v>19</v>
      </c>
      <c r="E33" s="163" t="s">
        <v>14</v>
      </c>
      <c r="F33" s="164">
        <v>44903</v>
      </c>
      <c r="G33" s="163" t="s">
        <v>15</v>
      </c>
      <c r="H33" s="163">
        <v>45</v>
      </c>
      <c r="I33" s="163" t="s">
        <v>1094</v>
      </c>
      <c r="J33" s="179" t="s">
        <v>1054</v>
      </c>
      <c r="K33" s="163" t="s">
        <v>1046</v>
      </c>
    </row>
    <row r="34" spans="1:11" ht="50.25" customHeight="1" thickBot="1" x14ac:dyDescent="0.25">
      <c r="A34" s="163" t="s">
        <v>305</v>
      </c>
      <c r="B34" s="163" t="s">
        <v>382</v>
      </c>
      <c r="C34" s="163" t="s">
        <v>1044</v>
      </c>
      <c r="D34" s="163">
        <v>6</v>
      </c>
      <c r="E34" s="163" t="s">
        <v>75</v>
      </c>
      <c r="F34" s="164">
        <v>44904</v>
      </c>
      <c r="G34" s="163" t="s">
        <v>24</v>
      </c>
      <c r="H34" s="163">
        <v>275</v>
      </c>
      <c r="I34" s="163" t="s">
        <v>929</v>
      </c>
      <c r="J34" s="179" t="s">
        <v>1056</v>
      </c>
      <c r="K34" s="163" t="s">
        <v>1045</v>
      </c>
    </row>
    <row r="35" spans="1:11" ht="50.25" customHeight="1" thickBot="1" x14ac:dyDescent="0.25">
      <c r="A35" s="163" t="s">
        <v>347</v>
      </c>
      <c r="B35" s="163" t="s">
        <v>13</v>
      </c>
      <c r="C35" s="163" t="s">
        <v>1044</v>
      </c>
      <c r="D35" s="163">
        <v>24</v>
      </c>
      <c r="E35" s="163" t="s">
        <v>23</v>
      </c>
      <c r="F35" s="164">
        <v>44904</v>
      </c>
      <c r="G35" s="163" t="s">
        <v>24</v>
      </c>
      <c r="H35" s="163">
        <v>190</v>
      </c>
      <c r="I35" s="163" t="s">
        <v>1105</v>
      </c>
      <c r="J35" s="179" t="s">
        <v>1057</v>
      </c>
      <c r="K35" s="163" t="s">
        <v>1046</v>
      </c>
    </row>
    <row r="36" spans="1:11" ht="50.25" customHeight="1" thickBot="1" x14ac:dyDescent="0.25">
      <c r="A36" s="163" t="s">
        <v>401</v>
      </c>
      <c r="B36" s="163" t="s">
        <v>402</v>
      </c>
      <c r="C36" s="163" t="s">
        <v>1044</v>
      </c>
      <c r="D36" s="163"/>
      <c r="E36" s="163" t="s">
        <v>28</v>
      </c>
      <c r="F36" s="164">
        <v>44904</v>
      </c>
      <c r="G36" s="163" t="s">
        <v>15</v>
      </c>
      <c r="H36" s="163">
        <v>115</v>
      </c>
      <c r="I36" s="163" t="s">
        <v>1078</v>
      </c>
      <c r="J36" s="179" t="s">
        <v>1052</v>
      </c>
      <c r="K36" s="163" t="s">
        <v>1045</v>
      </c>
    </row>
    <row r="37" spans="1:11" ht="50.25" customHeight="1" thickBot="1" x14ac:dyDescent="0.25">
      <c r="A37" s="163" t="s">
        <v>424</v>
      </c>
      <c r="B37" s="163" t="s">
        <v>913</v>
      </c>
      <c r="C37" s="163" t="s">
        <v>1044</v>
      </c>
      <c r="D37" s="163"/>
      <c r="E37" s="163" t="s">
        <v>38</v>
      </c>
      <c r="F37" s="164">
        <v>44904</v>
      </c>
      <c r="G37" s="163" t="s">
        <v>15</v>
      </c>
      <c r="H37" s="163">
        <v>30</v>
      </c>
      <c r="I37" s="163" t="s">
        <v>1067</v>
      </c>
      <c r="J37" s="179" t="s">
        <v>1052</v>
      </c>
      <c r="K37" s="163" t="s">
        <v>1045</v>
      </c>
    </row>
    <row r="38" spans="1:11" ht="50.25" customHeight="1" thickBot="1" x14ac:dyDescent="0.25">
      <c r="A38" s="163" t="s">
        <v>386</v>
      </c>
      <c r="B38" s="163" t="s">
        <v>387</v>
      </c>
      <c r="C38" s="163" t="s">
        <v>1044</v>
      </c>
      <c r="D38" s="163">
        <v>33</v>
      </c>
      <c r="E38" s="163" t="s">
        <v>61</v>
      </c>
      <c r="F38" s="164">
        <v>44904</v>
      </c>
      <c r="G38" s="163" t="s">
        <v>15</v>
      </c>
      <c r="H38" s="163">
        <v>95</v>
      </c>
      <c r="I38" s="162" t="s">
        <v>1087</v>
      </c>
      <c r="J38" s="179" t="s">
        <v>1054</v>
      </c>
      <c r="K38" s="163" t="s">
        <v>1046</v>
      </c>
    </row>
    <row r="39" spans="1:11" ht="50.25" customHeight="1" thickBot="1" x14ac:dyDescent="0.25">
      <c r="A39" s="163" t="s">
        <v>403</v>
      </c>
      <c r="B39" s="163" t="s">
        <v>128</v>
      </c>
      <c r="C39" s="163" t="s">
        <v>1044</v>
      </c>
      <c r="D39" s="163" t="s">
        <v>1008</v>
      </c>
      <c r="E39" s="163" t="s">
        <v>14</v>
      </c>
      <c r="F39" s="164">
        <v>44904</v>
      </c>
      <c r="G39" s="163" t="s">
        <v>29</v>
      </c>
      <c r="H39" s="163">
        <v>45</v>
      </c>
      <c r="I39" s="163" t="s">
        <v>1074</v>
      </c>
      <c r="J39" s="179" t="s">
        <v>1057</v>
      </c>
      <c r="K39" s="163" t="s">
        <v>1046</v>
      </c>
    </row>
    <row r="40" spans="1:11" ht="50.25" customHeight="1" thickBot="1" x14ac:dyDescent="0.25">
      <c r="A40" s="162" t="s">
        <v>366</v>
      </c>
      <c r="B40" s="163" t="s">
        <v>32</v>
      </c>
      <c r="C40" s="163" t="s">
        <v>1044</v>
      </c>
      <c r="D40" s="163">
        <v>16</v>
      </c>
      <c r="E40" s="163" t="s">
        <v>21</v>
      </c>
      <c r="F40" s="164">
        <v>44905</v>
      </c>
      <c r="G40" s="163" t="s">
        <v>24</v>
      </c>
      <c r="H40" s="163">
        <v>30</v>
      </c>
      <c r="I40" s="163" t="s">
        <v>1112</v>
      </c>
      <c r="J40" s="179" t="s">
        <v>1056</v>
      </c>
      <c r="K40" s="163" t="s">
        <v>1046</v>
      </c>
    </row>
    <row r="41" spans="1:11" ht="50.25" customHeight="1" thickBot="1" x14ac:dyDescent="0.25">
      <c r="A41" s="162" t="s">
        <v>421</v>
      </c>
      <c r="B41" s="162" t="s">
        <v>68</v>
      </c>
      <c r="C41" s="163" t="s">
        <v>1044</v>
      </c>
      <c r="D41" s="162">
        <v>47</v>
      </c>
      <c r="E41" s="163" t="s">
        <v>38</v>
      </c>
      <c r="F41" s="164">
        <v>44905</v>
      </c>
      <c r="G41" s="163" t="s">
        <v>26</v>
      </c>
      <c r="H41" s="163">
        <v>115</v>
      </c>
      <c r="I41" s="163" t="s">
        <v>1067</v>
      </c>
      <c r="J41" s="179" t="s">
        <v>1055</v>
      </c>
      <c r="K41" s="163" t="s">
        <v>1046</v>
      </c>
    </row>
    <row r="42" spans="1:11" ht="50.25" customHeight="1" thickBot="1" x14ac:dyDescent="0.25">
      <c r="A42" s="163" t="s">
        <v>164</v>
      </c>
      <c r="B42" s="163" t="s">
        <v>165</v>
      </c>
      <c r="C42" s="163" t="s">
        <v>1044</v>
      </c>
      <c r="D42" s="163"/>
      <c r="E42" s="163" t="s">
        <v>46</v>
      </c>
      <c r="F42" s="164">
        <v>44905</v>
      </c>
      <c r="G42" s="163" t="s">
        <v>26</v>
      </c>
      <c r="H42" s="163">
        <v>95</v>
      </c>
      <c r="I42" s="163" t="s">
        <v>1108</v>
      </c>
      <c r="J42" s="179" t="s">
        <v>1058</v>
      </c>
      <c r="K42" s="163" t="s">
        <v>1047</v>
      </c>
    </row>
    <row r="43" spans="1:11" ht="50.25" customHeight="1" thickBot="1" x14ac:dyDescent="0.25">
      <c r="A43" s="163" t="s">
        <v>412</v>
      </c>
      <c r="B43" s="163" t="s">
        <v>413</v>
      </c>
      <c r="C43" s="163" t="s">
        <v>1044</v>
      </c>
      <c r="D43" s="163"/>
      <c r="E43" s="163" t="s">
        <v>33</v>
      </c>
      <c r="F43" s="164">
        <v>44905</v>
      </c>
      <c r="G43" s="163" t="s">
        <v>26</v>
      </c>
      <c r="H43" s="163">
        <v>70</v>
      </c>
      <c r="I43" s="163" t="s">
        <v>1109</v>
      </c>
      <c r="J43" s="179" t="s">
        <v>1058</v>
      </c>
      <c r="K43" s="163" t="s">
        <v>1047</v>
      </c>
    </row>
    <row r="44" spans="1:11" ht="50.25" customHeight="1" thickBot="1" x14ac:dyDescent="0.25">
      <c r="A44" s="163" t="s">
        <v>417</v>
      </c>
      <c r="B44" s="163" t="s">
        <v>418</v>
      </c>
      <c r="C44" s="163" t="s">
        <v>1044</v>
      </c>
      <c r="D44" s="163"/>
      <c r="E44" s="163" t="s">
        <v>61</v>
      </c>
      <c r="F44" s="164">
        <v>44905</v>
      </c>
      <c r="G44" s="163" t="s">
        <v>29</v>
      </c>
      <c r="H44" s="163">
        <v>95</v>
      </c>
      <c r="I44" s="163" t="s">
        <v>1085</v>
      </c>
      <c r="J44" s="179" t="s">
        <v>1052</v>
      </c>
      <c r="K44" s="163" t="s">
        <v>1045</v>
      </c>
    </row>
    <row r="45" spans="1:11" ht="50.25" customHeight="1" thickBot="1" x14ac:dyDescent="0.25">
      <c r="A45" s="162" t="s">
        <v>373</v>
      </c>
      <c r="B45" s="163" t="s">
        <v>35</v>
      </c>
      <c r="C45" s="163" t="s">
        <v>1044</v>
      </c>
      <c r="D45" s="163">
        <v>44</v>
      </c>
      <c r="E45" s="163" t="s">
        <v>14</v>
      </c>
      <c r="F45" s="164">
        <v>44905</v>
      </c>
      <c r="G45" s="163" t="s">
        <v>29</v>
      </c>
      <c r="H45" s="163">
        <v>45</v>
      </c>
      <c r="I45" s="163" t="s">
        <v>1107</v>
      </c>
      <c r="J45" s="179" t="s">
        <v>1053</v>
      </c>
      <c r="K45" s="163" t="s">
        <v>1046</v>
      </c>
    </row>
    <row r="46" spans="1:11" ht="50.25" customHeight="1" thickBot="1" x14ac:dyDescent="0.3">
      <c r="A46" s="167" t="s">
        <v>352</v>
      </c>
      <c r="B46" s="167" t="s">
        <v>353</v>
      </c>
      <c r="C46" s="167" t="s">
        <v>1044</v>
      </c>
      <c r="D46" s="167"/>
      <c r="E46" s="167" t="s">
        <v>38</v>
      </c>
      <c r="F46" s="178">
        <v>44908</v>
      </c>
      <c r="G46" s="167" t="s">
        <v>24</v>
      </c>
      <c r="H46" s="167">
        <v>30</v>
      </c>
      <c r="I46" s="167" t="s">
        <v>1109</v>
      </c>
      <c r="J46" s="180" t="s">
        <v>1058</v>
      </c>
      <c r="K46" s="167" t="s">
        <v>1047</v>
      </c>
    </row>
    <row r="47" spans="1:11" ht="50.25" customHeight="1" thickBot="1" x14ac:dyDescent="0.25">
      <c r="A47" s="163" t="s">
        <v>408</v>
      </c>
      <c r="B47" s="163" t="s">
        <v>409</v>
      </c>
      <c r="C47" s="163" t="s">
        <v>1044</v>
      </c>
      <c r="D47" s="163">
        <v>42</v>
      </c>
      <c r="E47" s="163" t="s">
        <v>14</v>
      </c>
      <c r="F47" s="164">
        <v>44908</v>
      </c>
      <c r="G47" s="163" t="s">
        <v>24</v>
      </c>
      <c r="H47" s="163">
        <v>45</v>
      </c>
      <c r="I47" s="163" t="s">
        <v>1119</v>
      </c>
      <c r="J47" s="179" t="s">
        <v>1056</v>
      </c>
      <c r="K47" s="163" t="s">
        <v>1046</v>
      </c>
    </row>
    <row r="48" spans="1:11" ht="50.25" customHeight="1" thickBot="1" x14ac:dyDescent="0.25">
      <c r="A48" s="162" t="s">
        <v>379</v>
      </c>
      <c r="B48" s="163" t="s">
        <v>380</v>
      </c>
      <c r="C48" s="163" t="s">
        <v>1044</v>
      </c>
      <c r="D48" s="163">
        <v>15</v>
      </c>
      <c r="E48" s="163" t="s">
        <v>21</v>
      </c>
      <c r="F48" s="164">
        <v>44908</v>
      </c>
      <c r="G48" s="163" t="s">
        <v>26</v>
      </c>
      <c r="H48" s="163">
        <v>30</v>
      </c>
      <c r="I48" s="163" t="s">
        <v>1116</v>
      </c>
      <c r="J48" s="179" t="s">
        <v>1055</v>
      </c>
      <c r="K48" s="163" t="s">
        <v>1046</v>
      </c>
    </row>
    <row r="49" spans="1:11" ht="50.25" customHeight="1" thickBot="1" x14ac:dyDescent="0.25">
      <c r="A49" s="163" t="s">
        <v>183</v>
      </c>
      <c r="B49" s="163" t="s">
        <v>257</v>
      </c>
      <c r="C49" s="163" t="s">
        <v>1044</v>
      </c>
      <c r="D49" s="163" t="s">
        <v>1034</v>
      </c>
      <c r="E49" s="163" t="s">
        <v>46</v>
      </c>
      <c r="F49" s="164">
        <v>44908</v>
      </c>
      <c r="G49" s="163" t="s">
        <v>26</v>
      </c>
      <c r="H49" s="163">
        <v>95</v>
      </c>
      <c r="I49" s="163" t="s">
        <v>1117</v>
      </c>
      <c r="J49" s="179" t="s">
        <v>1055</v>
      </c>
      <c r="K49" s="163" t="s">
        <v>1046</v>
      </c>
    </row>
    <row r="50" spans="1:11" ht="50.25" customHeight="1" thickBot="1" x14ac:dyDescent="0.3">
      <c r="A50" s="167" t="s">
        <v>377</v>
      </c>
      <c r="B50" s="167" t="s">
        <v>378</v>
      </c>
      <c r="C50" s="167" t="s">
        <v>1044</v>
      </c>
      <c r="D50" s="167">
        <v>36</v>
      </c>
      <c r="E50" s="167" t="s">
        <v>38</v>
      </c>
      <c r="F50" s="178">
        <v>44908</v>
      </c>
      <c r="G50" s="167" t="s">
        <v>15</v>
      </c>
      <c r="H50" s="167">
        <v>30</v>
      </c>
      <c r="I50" s="167" t="s">
        <v>1085</v>
      </c>
      <c r="J50" s="180" t="s">
        <v>1052</v>
      </c>
      <c r="K50" s="167" t="s">
        <v>1046</v>
      </c>
    </row>
    <row r="51" spans="1:11" ht="50.25" customHeight="1" thickBot="1" x14ac:dyDescent="0.25">
      <c r="A51" s="163" t="s">
        <v>363</v>
      </c>
      <c r="B51" s="163" t="s">
        <v>31</v>
      </c>
      <c r="C51" s="163" t="s">
        <v>1044</v>
      </c>
      <c r="D51" s="163">
        <v>28</v>
      </c>
      <c r="E51" s="163" t="s">
        <v>23</v>
      </c>
      <c r="F51" s="164">
        <v>44908</v>
      </c>
      <c r="G51" s="163" t="s">
        <v>15</v>
      </c>
      <c r="H51" s="163">
        <v>190</v>
      </c>
      <c r="I51" s="163" t="s">
        <v>1115</v>
      </c>
      <c r="J51" s="179" t="s">
        <v>1053</v>
      </c>
      <c r="K51" s="163" t="s">
        <v>1046</v>
      </c>
    </row>
    <row r="52" spans="1:11" ht="50.25" customHeight="1" thickBot="1" x14ac:dyDescent="0.25">
      <c r="A52" s="163" t="s">
        <v>356</v>
      </c>
      <c r="B52" s="163" t="s">
        <v>172</v>
      </c>
      <c r="C52" s="163" t="s">
        <v>1044</v>
      </c>
      <c r="D52" s="163">
        <v>8</v>
      </c>
      <c r="E52" s="163" t="s">
        <v>75</v>
      </c>
      <c r="F52" s="164">
        <v>44908</v>
      </c>
      <c r="G52" s="163" t="s">
        <v>29</v>
      </c>
      <c r="H52" s="163">
        <v>275</v>
      </c>
      <c r="I52" s="163" t="s">
        <v>1080</v>
      </c>
      <c r="J52" s="179" t="s">
        <v>1057</v>
      </c>
      <c r="K52" s="163" t="s">
        <v>1046</v>
      </c>
    </row>
    <row r="53" spans="1:11" ht="50.25" customHeight="1" thickBot="1" x14ac:dyDescent="0.25">
      <c r="A53" s="163" t="s">
        <v>369</v>
      </c>
      <c r="B53" s="163" t="s">
        <v>193</v>
      </c>
      <c r="C53" s="163" t="s">
        <v>1044</v>
      </c>
      <c r="D53" s="163">
        <v>20</v>
      </c>
      <c r="E53" s="163" t="s">
        <v>21</v>
      </c>
      <c r="F53" s="164">
        <v>44909</v>
      </c>
      <c r="G53" s="163" t="s">
        <v>24</v>
      </c>
      <c r="H53" s="163">
        <v>30</v>
      </c>
      <c r="I53" s="163" t="s">
        <v>1080</v>
      </c>
      <c r="J53" s="179" t="s">
        <v>1056</v>
      </c>
      <c r="K53" s="163" t="s">
        <v>1046</v>
      </c>
    </row>
    <row r="54" spans="1:11" ht="50.25" customHeight="1" thickBot="1" x14ac:dyDescent="0.25">
      <c r="A54" s="163" t="s">
        <v>351</v>
      </c>
      <c r="B54" s="163" t="s">
        <v>276</v>
      </c>
      <c r="C54" s="163" t="s">
        <v>1044</v>
      </c>
      <c r="D54" s="163" t="s">
        <v>1021</v>
      </c>
      <c r="E54" s="163" t="s">
        <v>28</v>
      </c>
      <c r="F54" s="164">
        <v>44909</v>
      </c>
      <c r="G54" s="163" t="s">
        <v>26</v>
      </c>
      <c r="H54" s="163">
        <v>115</v>
      </c>
      <c r="I54" s="163" t="s">
        <v>1122</v>
      </c>
      <c r="J54" s="179" t="s">
        <v>1055</v>
      </c>
      <c r="K54" s="163" t="s">
        <v>1046</v>
      </c>
    </row>
    <row r="55" spans="1:11" ht="50.25" customHeight="1" thickBot="1" x14ac:dyDescent="0.25">
      <c r="A55" s="163" t="s">
        <v>410</v>
      </c>
      <c r="B55" s="163" t="s">
        <v>411</v>
      </c>
      <c r="C55" s="163" t="s">
        <v>1044</v>
      </c>
      <c r="D55" s="163" t="s">
        <v>1033</v>
      </c>
      <c r="E55" s="163" t="s">
        <v>46</v>
      </c>
      <c r="F55" s="164">
        <v>44909</v>
      </c>
      <c r="G55" s="163" t="s">
        <v>26</v>
      </c>
      <c r="H55" s="163">
        <v>95</v>
      </c>
      <c r="I55" s="163" t="s">
        <v>1122</v>
      </c>
      <c r="J55" s="179" t="s">
        <v>1055</v>
      </c>
      <c r="K55" s="163" t="s">
        <v>1046</v>
      </c>
    </row>
    <row r="56" spans="1:11" ht="50.25" customHeight="1" thickBot="1" x14ac:dyDescent="0.25">
      <c r="A56" s="163" t="s">
        <v>404</v>
      </c>
      <c r="B56" s="163" t="s">
        <v>53</v>
      </c>
      <c r="C56" s="163" t="s">
        <v>1044</v>
      </c>
      <c r="D56" s="163">
        <v>22</v>
      </c>
      <c r="E56" s="163" t="s">
        <v>38</v>
      </c>
      <c r="F56" s="164">
        <v>44909</v>
      </c>
      <c r="G56" s="163" t="s">
        <v>15</v>
      </c>
      <c r="H56" s="163">
        <v>30</v>
      </c>
      <c r="I56" s="163" t="s">
        <v>1121</v>
      </c>
      <c r="J56" s="179" t="s">
        <v>1053</v>
      </c>
      <c r="K56" s="163" t="s">
        <v>1046</v>
      </c>
    </row>
    <row r="57" spans="1:11" ht="50.25" customHeight="1" thickBot="1" x14ac:dyDescent="0.25">
      <c r="A57" s="163" t="s">
        <v>374</v>
      </c>
      <c r="B57" s="163" t="s">
        <v>201</v>
      </c>
      <c r="C57" s="163" t="s">
        <v>1044</v>
      </c>
      <c r="D57" s="163">
        <v>9</v>
      </c>
      <c r="E57" s="163" t="s">
        <v>75</v>
      </c>
      <c r="F57" s="164">
        <v>44909</v>
      </c>
      <c r="G57" s="163" t="s">
        <v>29</v>
      </c>
      <c r="H57" s="163">
        <v>275</v>
      </c>
      <c r="I57" s="163" t="s">
        <v>1120</v>
      </c>
      <c r="J57" s="179" t="s">
        <v>1057</v>
      </c>
      <c r="K57" s="163" t="s">
        <v>1046</v>
      </c>
    </row>
    <row r="58" spans="1:11" ht="50.25" customHeight="1" thickBot="1" x14ac:dyDescent="0.25">
      <c r="A58" s="163" t="s">
        <v>390</v>
      </c>
      <c r="B58" s="163" t="s">
        <v>391</v>
      </c>
      <c r="C58" s="163" t="s">
        <v>1044</v>
      </c>
      <c r="D58" s="163"/>
      <c r="E58" s="163" t="s">
        <v>392</v>
      </c>
      <c r="F58" s="164">
        <v>44909</v>
      </c>
      <c r="G58" s="163" t="s">
        <v>29</v>
      </c>
      <c r="H58" s="163">
        <v>45</v>
      </c>
      <c r="I58" s="163" t="s">
        <v>1120</v>
      </c>
      <c r="J58" s="179" t="s">
        <v>1057</v>
      </c>
      <c r="K58" s="163" t="s">
        <v>1047</v>
      </c>
    </row>
    <row r="59" spans="1:11" ht="50.25" customHeight="1" thickBot="1" x14ac:dyDescent="0.25">
      <c r="A59" s="163" t="s">
        <v>348</v>
      </c>
      <c r="B59" s="163" t="s">
        <v>349</v>
      </c>
      <c r="C59" s="163" t="s">
        <v>1044</v>
      </c>
      <c r="D59" s="163"/>
      <c r="E59" s="163" t="s">
        <v>28</v>
      </c>
      <c r="F59" s="164">
        <v>44909</v>
      </c>
      <c r="G59" s="163" t="s">
        <v>29</v>
      </c>
      <c r="H59" s="163">
        <v>115</v>
      </c>
      <c r="I59" s="163" t="s">
        <v>1120</v>
      </c>
      <c r="J59" s="179" t="s">
        <v>1057</v>
      </c>
      <c r="K59" s="163" t="s">
        <v>1047</v>
      </c>
    </row>
    <row r="60" spans="1:11" ht="50.25" customHeight="1" thickBot="1" x14ac:dyDescent="0.25">
      <c r="A60" s="163" t="s">
        <v>358</v>
      </c>
      <c r="B60" s="163" t="s">
        <v>359</v>
      </c>
      <c r="C60" s="163" t="s">
        <v>1044</v>
      </c>
      <c r="D60" s="163">
        <v>21</v>
      </c>
      <c r="E60" s="163" t="s">
        <v>23</v>
      </c>
      <c r="F60" s="164">
        <v>44910</v>
      </c>
      <c r="G60" s="163" t="s">
        <v>24</v>
      </c>
      <c r="H60" s="163">
        <v>190</v>
      </c>
      <c r="I60" s="163" t="s">
        <v>1124</v>
      </c>
      <c r="J60" s="179"/>
      <c r="K60" s="163" t="s">
        <v>1047</v>
      </c>
    </row>
    <row r="61" spans="1:11" ht="50.25" customHeight="1" thickBot="1" x14ac:dyDescent="0.25">
      <c r="A61" s="163" t="s">
        <v>381</v>
      </c>
      <c r="B61" s="163" t="s">
        <v>205</v>
      </c>
      <c r="C61" s="163" t="s">
        <v>1044</v>
      </c>
      <c r="D61" s="163">
        <v>34</v>
      </c>
      <c r="E61" s="163" t="s">
        <v>28</v>
      </c>
      <c r="F61" s="164">
        <v>44910</v>
      </c>
      <c r="G61" s="163" t="s">
        <v>206</v>
      </c>
      <c r="H61" s="163">
        <v>115</v>
      </c>
      <c r="I61" s="163" t="s">
        <v>1123</v>
      </c>
      <c r="J61" s="179" t="s">
        <v>1054</v>
      </c>
      <c r="K61" s="163" t="s">
        <v>1046</v>
      </c>
    </row>
    <row r="62" spans="1:11" ht="50.25" customHeight="1" thickBot="1" x14ac:dyDescent="0.25">
      <c r="A62" s="165" t="s">
        <v>406</v>
      </c>
      <c r="B62" s="163" t="s">
        <v>565</v>
      </c>
      <c r="C62" s="163" t="s">
        <v>1044</v>
      </c>
      <c r="D62" s="163">
        <v>60</v>
      </c>
      <c r="E62" s="163" t="s">
        <v>33</v>
      </c>
      <c r="F62" s="164">
        <v>44910</v>
      </c>
      <c r="G62" s="163" t="s">
        <v>29</v>
      </c>
      <c r="H62" s="163">
        <v>70</v>
      </c>
      <c r="I62" s="163" t="s">
        <v>1123</v>
      </c>
      <c r="J62" s="179" t="s">
        <v>1059</v>
      </c>
      <c r="K62" s="163" t="s">
        <v>1046</v>
      </c>
    </row>
    <row r="63" spans="1:11" ht="50.25" customHeight="1" thickBot="1" x14ac:dyDescent="0.25">
      <c r="A63" s="163" t="s">
        <v>383</v>
      </c>
      <c r="B63" s="163" t="s">
        <v>384</v>
      </c>
      <c r="C63" s="163" t="s">
        <v>1044</v>
      </c>
      <c r="D63" s="163">
        <v>26</v>
      </c>
      <c r="E63" s="163" t="s">
        <v>23</v>
      </c>
      <c r="F63" s="164">
        <v>44911</v>
      </c>
      <c r="G63" s="163" t="s">
        <v>24</v>
      </c>
      <c r="H63" s="163">
        <v>190</v>
      </c>
      <c r="I63" s="163" t="s">
        <v>1086</v>
      </c>
      <c r="J63" s="179" t="s">
        <v>1057</v>
      </c>
      <c r="K63" s="163" t="s">
        <v>1046</v>
      </c>
    </row>
    <row r="64" spans="1:11" ht="50.25" customHeight="1" thickBot="1" x14ac:dyDescent="0.25">
      <c r="A64" s="163" t="s">
        <v>406</v>
      </c>
      <c r="B64" s="163" t="s">
        <v>54</v>
      </c>
      <c r="C64" s="163" t="s">
        <v>1044</v>
      </c>
      <c r="D64" s="163">
        <v>37</v>
      </c>
      <c r="E64" s="163" t="s">
        <v>33</v>
      </c>
      <c r="F64" s="164">
        <v>44911</v>
      </c>
      <c r="G64" s="163" t="s">
        <v>15</v>
      </c>
      <c r="H64" s="163">
        <v>70</v>
      </c>
      <c r="I64" s="163" t="s">
        <v>1125</v>
      </c>
      <c r="J64" s="179" t="s">
        <v>1053</v>
      </c>
      <c r="K64" s="163" t="s">
        <v>1046</v>
      </c>
    </row>
    <row r="65" spans="1:11" ht="50.25" customHeight="1" thickBot="1" x14ac:dyDescent="0.3">
      <c r="A65" s="167" t="s">
        <v>414</v>
      </c>
      <c r="B65" s="167" t="s">
        <v>415</v>
      </c>
      <c r="C65" s="167" t="s">
        <v>1044</v>
      </c>
      <c r="D65" s="167">
        <v>39</v>
      </c>
      <c r="E65" s="167" t="s">
        <v>28</v>
      </c>
      <c r="F65" s="178">
        <v>44912</v>
      </c>
      <c r="G65" s="167" t="s">
        <v>24</v>
      </c>
      <c r="H65" s="167">
        <v>115</v>
      </c>
      <c r="I65" s="167" t="s">
        <v>1080</v>
      </c>
      <c r="J65" s="180" t="s">
        <v>1052</v>
      </c>
      <c r="K65" s="167" t="s">
        <v>1046</v>
      </c>
    </row>
    <row r="66" spans="1:11" ht="50.25" customHeight="1" thickBot="1" x14ac:dyDescent="0.25">
      <c r="A66" s="163" t="s">
        <v>416</v>
      </c>
      <c r="B66" s="163" t="s">
        <v>64</v>
      </c>
      <c r="C66" s="163" t="s">
        <v>1044</v>
      </c>
      <c r="D66" s="163">
        <v>30</v>
      </c>
      <c r="E66" s="163" t="s">
        <v>23</v>
      </c>
      <c r="F66" s="164">
        <v>44912</v>
      </c>
      <c r="G66" s="163" t="s">
        <v>29</v>
      </c>
      <c r="H66" s="163">
        <v>190</v>
      </c>
      <c r="I66" s="163" t="s">
        <v>1101</v>
      </c>
      <c r="J66" s="179" t="s">
        <v>1053</v>
      </c>
      <c r="K66" s="163" t="s">
        <v>1047</v>
      </c>
    </row>
  </sheetData>
  <sortState ref="A7:K67">
    <sortCondition ref="F7:F67"/>
    <sortCondition ref="G7:G67"/>
  </sortState>
  <mergeCells count="4">
    <mergeCell ref="A1:K1"/>
    <mergeCell ref="A2:K2"/>
    <mergeCell ref="A3:K3"/>
    <mergeCell ref="A4:K4"/>
  </mergeCells>
  <pageMargins left="0.7" right="0.7" top="0.75" bottom="0.75" header="0.51180555555555551" footer="0.51180555555555551"/>
  <pageSetup scale="3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BSC IT</vt:lpstr>
      <vt:lpstr>BBIT</vt:lpstr>
      <vt:lpstr>BICT</vt:lpstr>
      <vt:lpstr>BBIT TOWN</vt:lpstr>
      <vt:lpstr>BBIT(TOWN)</vt:lpstr>
      <vt:lpstr>BBIT(FT)</vt:lpstr>
      <vt:lpstr>BISF</vt:lpstr>
      <vt:lpstr>BAC</vt:lpstr>
      <vt:lpstr>BSSD</vt:lpstr>
      <vt:lpstr>Sheet1</vt:lpstr>
      <vt:lpstr>Sheet2</vt:lpstr>
      <vt:lpstr>Sheet4</vt:lpstr>
      <vt:lpstr>BAM UNITS</vt:lpstr>
      <vt:lpstr>MAT &amp; STAT UNITS</vt:lpstr>
      <vt:lpstr>BISF!_Hlk505455698</vt:lpstr>
      <vt:lpstr>BBIT!Excel_BuiltIn__FilterDatabase</vt:lpstr>
      <vt:lpstr>BAC!Print_Area</vt:lpstr>
      <vt:lpstr>BBIT!Print_Area</vt:lpstr>
      <vt:lpstr>'BBIT TOWN'!Print_Area</vt:lpstr>
      <vt:lpstr>'BBIT(TOWN)'!Print_Area</vt:lpstr>
      <vt:lpstr>BICT!Print_Area</vt:lpstr>
      <vt:lpstr>BISF!Print_Area</vt:lpstr>
      <vt:lpstr>BSSD!Print_Area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LEMMY MUNENE</dc:creator>
  <cp:lastModifiedBy>User</cp:lastModifiedBy>
  <cp:lastPrinted>2022-07-13T03:02:06Z</cp:lastPrinted>
  <dcterms:created xsi:type="dcterms:W3CDTF">2018-04-17T09:09:55Z</dcterms:created>
  <dcterms:modified xsi:type="dcterms:W3CDTF">2022-12-01T13:21:59Z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d48f7e37f7864bd387e46c11441cec07</vt:lpwstr>
  </property>
  <property fmtid="{D5CDD505-2E9C-101B-9397-08002B2CF9AE}" pid="3" name="KSOProductBuildVer">
    <vt:lpwstr>1033-11.2.0.10463</vt:lpwstr>
  </property>
</Properties>
</file>